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Jp-nml-fs-a01\A32\IR\3. Monthly sales report\For Distribution\"/>
    </mc:Choice>
  </mc:AlternateContent>
  <xr:revisionPtr revIDLastSave="0" documentId="13_ncr:1_{9F4B84DC-6C0A-4899-902A-09782A0C1E0C}" xr6:coauthVersionLast="47" xr6:coauthVersionMax="47" xr10:uidLastSave="{00000000-0000-0000-0000-000000000000}"/>
  <bookViews>
    <workbookView xWindow="-120" yWindow="-120" windowWidth="29040" windowHeight="15840" xr2:uid="{93E102A8-C431-4E9E-859A-719B18C18B1F}"/>
  </bookViews>
  <sheets>
    <sheet name="Summary" sheetId="1" r:id="rId1"/>
    <sheet name="Japan" sheetId="77" r:id="rId2"/>
    <sheet name="Europe" sheetId="79" r:id="rId3"/>
    <sheet name="USA" sheetId="80" r:id="rId4"/>
    <sheet name="China" sheetId="70" r:id="rId5"/>
  </sheets>
  <externalReferences>
    <externalReference r:id="rId6"/>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4">China!$A$1:$N$36</definedName>
    <definedName name="_xlnm.Print_Area" localSheetId="2">Europe!$A$1:$N$30</definedName>
    <definedName name="_xlnm.Print_Area" localSheetId="1">Japan!$A$1:$N$38</definedName>
    <definedName name="_xlnm.Print_Area" localSheetId="0">Summary!$A$1:$AN$45</definedName>
    <definedName name="_xlnm.Print_Area" localSheetId="3">USA!$A$1:$N$34</definedName>
  </definedNames>
  <calcPr calcId="191028"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70" l="1"/>
  <c r="F3" i="70"/>
  <c r="A1" i="70"/>
</calcChain>
</file>

<file path=xl/sharedStrings.xml><?xml version="1.0" encoding="utf-8"?>
<sst xmlns="http://schemas.openxmlformats.org/spreadsheetml/2006/main" count="313" uniqueCount="155">
  <si>
    <t>1. Retail Sales by Region</t>
    <phoneticPr fontId="2"/>
  </si>
  <si>
    <t>&lt;units&gt;</t>
    <phoneticPr fontId="2"/>
  </si>
  <si>
    <t>Region</t>
    <phoneticPr fontId="2"/>
  </si>
  <si>
    <t>Var.
(%)</t>
    <phoneticPr fontId="2"/>
  </si>
  <si>
    <t>March</t>
  </si>
  <si>
    <t>Registered Vehicles</t>
  </si>
  <si>
    <t>Mini Vehicles</t>
  </si>
  <si>
    <t>Japan Total</t>
    <phoneticPr fontId="2"/>
  </si>
  <si>
    <t>Nissan Brand</t>
    <phoneticPr fontId="2"/>
  </si>
  <si>
    <t>Infiniti Brand</t>
    <phoneticPr fontId="2"/>
  </si>
  <si>
    <t>U.S. Total</t>
    <phoneticPr fontId="2"/>
  </si>
  <si>
    <t>Canada</t>
    <phoneticPr fontId="2"/>
  </si>
  <si>
    <t>Mexico</t>
    <phoneticPr fontId="2"/>
  </si>
  <si>
    <t>Europe</t>
    <phoneticPr fontId="2"/>
  </si>
  <si>
    <t>Others</t>
    <phoneticPr fontId="2"/>
  </si>
  <si>
    <t>Others</t>
  </si>
  <si>
    <t>Overseas Total</t>
    <phoneticPr fontId="2"/>
  </si>
  <si>
    <t>Global Retail Sales</t>
    <phoneticPr fontId="2"/>
  </si>
  <si>
    <t>2. Global Production by Country</t>
    <phoneticPr fontId="2"/>
  </si>
  <si>
    <t>Country</t>
    <phoneticPr fontId="2"/>
  </si>
  <si>
    <t>Japan</t>
    <phoneticPr fontId="2"/>
  </si>
  <si>
    <t>U.S.</t>
    <phoneticPr fontId="2"/>
  </si>
  <si>
    <t>U.K.</t>
    <phoneticPr fontId="2"/>
  </si>
  <si>
    <t>Global Production</t>
    <phoneticPr fontId="2"/>
  </si>
  <si>
    <t>3. Vehicle Exports from Japan</t>
    <phoneticPr fontId="2"/>
  </si>
  <si>
    <t>Destination</t>
    <phoneticPr fontId="2"/>
  </si>
  <si>
    <t>North America</t>
    <phoneticPr fontId="2"/>
  </si>
  <si>
    <t>Middle East</t>
    <phoneticPr fontId="2"/>
  </si>
  <si>
    <t>Total</t>
    <phoneticPr fontId="2"/>
  </si>
  <si>
    <t>The results provided are for your reference only. All figures are believed to be accurate by the Company at the time of issue. However, revisions may be made periodically without notice.</t>
    <phoneticPr fontId="2"/>
  </si>
  <si>
    <t xml:space="preserve">
Model</t>
    <phoneticPr fontId="2"/>
  </si>
  <si>
    <t>Volume</t>
    <phoneticPr fontId="2"/>
  </si>
  <si>
    <t>Var.
(%)</t>
  </si>
  <si>
    <t>Sylphy</t>
  </si>
  <si>
    <t>-</t>
  </si>
  <si>
    <t>Ariya</t>
    <phoneticPr fontId="2"/>
  </si>
  <si>
    <t>GT-R</t>
  </si>
  <si>
    <t>Sakura</t>
    <phoneticPr fontId="2"/>
  </si>
  <si>
    <t>*</t>
    <phoneticPr fontId="2"/>
  </si>
  <si>
    <t>Sentra</t>
  </si>
  <si>
    <t>Altima</t>
  </si>
  <si>
    <t>Maxima</t>
  </si>
  <si>
    <t>Z</t>
  </si>
  <si>
    <t>Frontier</t>
  </si>
  <si>
    <t>Pathfinder</t>
  </si>
  <si>
    <t>Murano</t>
  </si>
  <si>
    <t>Rogue</t>
  </si>
  <si>
    <t>Armada</t>
  </si>
  <si>
    <t>Titan</t>
  </si>
  <si>
    <t>Nissan Brand Total</t>
    <phoneticPr fontId="2"/>
  </si>
  <si>
    <t>Q50</t>
  </si>
  <si>
    <t>QX55</t>
    <phoneticPr fontId="2"/>
  </si>
  <si>
    <t>Infiniti Brand Total</t>
    <phoneticPr fontId="2"/>
  </si>
  <si>
    <t>Micra</t>
  </si>
  <si>
    <t>Townstar</t>
    <phoneticPr fontId="2"/>
  </si>
  <si>
    <t>Primaster</t>
  </si>
  <si>
    <t>NV400</t>
  </si>
  <si>
    <t>Versa</t>
  </si>
  <si>
    <t>Tiida H/B</t>
  </si>
  <si>
    <t>T80</t>
    <phoneticPr fontId="2"/>
  </si>
  <si>
    <t>V-online</t>
    <phoneticPr fontId="2"/>
  </si>
  <si>
    <t>V-online-PHEV</t>
    <phoneticPr fontId="2"/>
  </si>
  <si>
    <t>FY2023</t>
  </si>
  <si>
    <t>Japan Reg.</t>
  </si>
  <si>
    <t>Japan Mini.</t>
  </si>
  <si>
    <t>Japan Total</t>
  </si>
  <si>
    <t>US Nissan</t>
  </si>
  <si>
    <t>US Infiniti</t>
  </si>
  <si>
    <t>US Total</t>
  </si>
  <si>
    <t>Canada</t>
  </si>
  <si>
    <t>Mexico</t>
  </si>
  <si>
    <t>Europe</t>
  </si>
  <si>
    <t>China</t>
  </si>
  <si>
    <t>Overseas Total</t>
  </si>
  <si>
    <t>Global Total</t>
  </si>
  <si>
    <t/>
  </si>
  <si>
    <t>&lt;units&gt;</t>
  </si>
  <si>
    <t>Japan</t>
  </si>
  <si>
    <t>US</t>
  </si>
  <si>
    <t>UK</t>
  </si>
  <si>
    <t>North America</t>
  </si>
  <si>
    <t>Middle East</t>
  </si>
  <si>
    <t>Total</t>
  </si>
  <si>
    <t>Note / Note AURA</t>
  </si>
  <si>
    <t>Skyline</t>
  </si>
  <si>
    <t>Fuga</t>
  </si>
  <si>
    <t>Leaf</t>
  </si>
  <si>
    <t>Juke</t>
  </si>
  <si>
    <t>X-Trail</t>
  </si>
  <si>
    <t>KICKS</t>
  </si>
  <si>
    <t>Serena</t>
  </si>
  <si>
    <t>Elgrand</t>
  </si>
  <si>
    <t>Fairlady Z</t>
  </si>
  <si>
    <t>PV Total</t>
  </si>
  <si>
    <t>NV150 AD / AD</t>
  </si>
  <si>
    <t>NV200 Vanette / Vanette</t>
  </si>
  <si>
    <t>NV350 Caravan</t>
  </si>
  <si>
    <t>NT450 Atlas</t>
  </si>
  <si>
    <t>Paramedic</t>
  </si>
  <si>
    <t>CV Total</t>
  </si>
  <si>
    <t>Registered Vehicle Total</t>
  </si>
  <si>
    <t>DAYZ</t>
  </si>
  <si>
    <t>Roox</t>
  </si>
  <si>
    <t>NV100 / NT100 Clipper</t>
  </si>
  <si>
    <t>Mini Total</t>
  </si>
  <si>
    <t>Japan Grand Total</t>
  </si>
  <si>
    <t>Qashqai</t>
  </si>
  <si>
    <t>Navara</t>
  </si>
  <si>
    <t>e-NV200</t>
  </si>
  <si>
    <t>NV250</t>
  </si>
  <si>
    <t>QX50 / QX55</t>
  </si>
  <si>
    <t>QX60</t>
  </si>
  <si>
    <t>QX80</t>
  </si>
  <si>
    <t>Europe Grand Total</t>
  </si>
  <si>
    <t>Total Cars</t>
  </si>
  <si>
    <t>Kicks</t>
  </si>
  <si>
    <t>Rogue Sports</t>
  </si>
  <si>
    <t>Ariya</t>
  </si>
  <si>
    <t>Total Trucks</t>
  </si>
  <si>
    <t>Nissan Brand Total</t>
  </si>
  <si>
    <t>Q60 Coupe</t>
  </si>
  <si>
    <t>QX50</t>
  </si>
  <si>
    <t>Infiniti Brand Total</t>
  </si>
  <si>
    <t>USA Grand Total</t>
  </si>
  <si>
    <t>Lannia</t>
  </si>
  <si>
    <t>Terra</t>
  </si>
  <si>
    <t>D60</t>
  </si>
  <si>
    <t>D60 EV</t>
  </si>
  <si>
    <t>T60</t>
  </si>
  <si>
    <t>T60 EV</t>
  </si>
  <si>
    <t>Venucia Brand Total</t>
  </si>
  <si>
    <t>China Grand Total</t>
  </si>
  <si>
    <t>Retail Sales by Region (Historical monthly data)</t>
  </si>
  <si>
    <t>Global Production by Country (Historical monthly data)</t>
  </si>
  <si>
    <t>Vehicle Exports from Japan (Historical monthly data)</t>
  </si>
  <si>
    <t xml:space="preserve">China </t>
    <phoneticPr fontId="2"/>
  </si>
  <si>
    <t>Paradin</t>
  </si>
  <si>
    <t>Venucia VX6</t>
    <phoneticPr fontId="2"/>
  </si>
  <si>
    <t xml:space="preserve">Atlas F24 / F25 / F26 </t>
  </si>
  <si>
    <t>New Pathfinder</t>
  </si>
  <si>
    <t>Clipper EV</t>
  </si>
  <si>
    <t>FY2024</t>
  </si>
  <si>
    <t>China</t>
    <phoneticPr fontId="2"/>
  </si>
  <si>
    <r>
      <t>Others</t>
    </r>
    <r>
      <rPr>
        <vertAlign val="superscript"/>
        <sz val="12"/>
        <color theme="1"/>
        <rFont val="Arial"/>
        <family val="2"/>
      </rPr>
      <t>*1</t>
    </r>
    <phoneticPr fontId="2"/>
  </si>
  <si>
    <t>*1</t>
    <phoneticPr fontId="2"/>
  </si>
  <si>
    <t>*2</t>
    <phoneticPr fontId="2"/>
  </si>
  <si>
    <t>DF Brand vehicles</t>
    <phoneticPr fontId="2"/>
  </si>
  <si>
    <t>Interstar</t>
  </si>
  <si>
    <t>Others include production in Taiwan, Thailand, Philippines, South Africa, Brazil, India, Egypt, and Argentina excluding CKD production.</t>
    <phoneticPr fontId="2"/>
  </si>
  <si>
    <t>Nissan Sales, Production &amp; Exports Results for December, 2024</t>
    <phoneticPr fontId="2"/>
  </si>
  <si>
    <t>December</t>
  </si>
  <si>
    <t>CYTD (January - December)</t>
  </si>
  <si>
    <t>FYTD (April - December)</t>
  </si>
  <si>
    <t>*From January to September for China and Taiwan (within "Others")</t>
    <phoneticPr fontId="2"/>
  </si>
  <si>
    <t>FYTD (April - December)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</si>
</sst>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Red]\-0.0%"/>
    <numFmt numFmtId="177" formatCode="&quot;Japan Nissan Sales Results by Model : &quot;[$-409]mmmm\ yyyy;@"/>
    <numFmt numFmtId="178" formatCode="[$-409]mmmm;@"/>
    <numFmt numFmtId="179" formatCode="&quot;CYTD (January - &quot;[$-409]mmmm&quot;)&quot;"/>
    <numFmt numFmtId="180" formatCode="yyyy;@"/>
    <numFmt numFmtId="181" formatCode="&quot;CY&quot;yyyy;@"/>
    <numFmt numFmtId="182" formatCode="&quot;Europe Nissan Sales Results by Model : &quot;[$-409]mmmm\ yyyy;@"/>
    <numFmt numFmtId="183" formatCode="&quot;USA Nissan Sales Results by Model : &quot;[$-409]mmmm\ yyyy;@"/>
    <numFmt numFmtId="184" formatCode="&quot;China Nissan Sales Results by Model : &quot;[$-409]mmmm\ yyyy;@"/>
    <numFmt numFmtId="185" formatCode="[$-409]mmmm\ yyyy;@"/>
    <numFmt numFmtId="186" formatCode="&quot;FYTD (April - &quot;[$-409]mmmm&quot;)&quot;"/>
  </numFmts>
  <fonts count="16" x14ac:knownFonts="1">
    <font>
      <sz val="11"/>
      <color theme="1"/>
      <name val="ＭＳ Ｐ明朝"/>
      <family val="2"/>
      <charset val="128"/>
    </font>
    <font>
      <sz val="11"/>
      <color theme="1"/>
      <name val="ＭＳ Ｐ明朝"/>
      <family val="2"/>
      <charset val="128"/>
    </font>
    <font>
      <sz val="6"/>
      <name val="ＭＳ Ｐ明朝"/>
      <family val="2"/>
      <charset val="128"/>
    </font>
    <font>
      <sz val="11"/>
      <color theme="1"/>
      <name val="Arial"/>
      <family val="2"/>
    </font>
    <font>
      <sz val="12"/>
      <color theme="1"/>
      <name val="Arial"/>
      <family val="2"/>
    </font>
    <font>
      <sz val="10"/>
      <color theme="1"/>
      <name val="Arial"/>
      <family val="2"/>
    </font>
    <font>
      <b/>
      <sz val="14"/>
      <color theme="1"/>
      <name val="Arial"/>
      <family val="2"/>
    </font>
    <font>
      <vertAlign val="superscript"/>
      <sz val="12"/>
      <color theme="1"/>
      <name val="Arial"/>
      <family val="2"/>
    </font>
    <font>
      <b/>
      <sz val="12"/>
      <color theme="1"/>
      <name val="Arial"/>
      <family val="2"/>
    </font>
    <font>
      <b/>
      <sz val="18"/>
      <color theme="1"/>
      <name val="Arial"/>
      <family val="2"/>
    </font>
    <font>
      <b/>
      <sz val="11"/>
      <color theme="1"/>
      <name val="Arial"/>
      <family val="2"/>
    </font>
    <font>
      <sz val="10"/>
      <color theme="1"/>
      <name val="ＭＳ Ｐ明朝"/>
      <family val="2"/>
      <charset val="128"/>
    </font>
    <font>
      <sz val="10"/>
      <name val="Arial"/>
      <family val="2"/>
    </font>
    <font>
      <sz val="11"/>
      <name val="ＭＳ Ｐゴシック"/>
      <family val="3"/>
      <charset val="128"/>
    </font>
    <font>
      <b/>
      <sz val="10"/>
      <color theme="1"/>
      <name val="Arial"/>
      <family val="2"/>
    </font>
    <font>
      <sz val="9"/>
      <color theme="1"/>
      <name val="Arial"/>
      <family val="2"/>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235">
    <border>
      <left/>
      <right/>
      <top/>
      <bottom/>
      <diagonal/>
    </border>
    <border>
      <left style="medium">
        <color indexed="64"/>
      </left>
      <right/>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style="double">
        <color indexed="64"/>
      </left>
      <right/>
      <top/>
      <bottom style="thick">
        <color indexed="64"/>
      </bottom>
      <diagonal/>
    </border>
    <border>
      <left style="medium">
        <color indexed="64"/>
      </left>
      <right/>
      <top/>
      <bottom style="thick">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n">
        <color indexed="64"/>
      </left>
      <right/>
      <top/>
      <bottom/>
      <diagonal/>
    </border>
    <border>
      <left style="thin">
        <color indexed="64"/>
      </left>
      <right/>
      <top/>
      <bottom style="thick">
        <color indexed="64"/>
      </bottom>
      <diagonal/>
    </border>
    <border>
      <left style="dotted">
        <color indexed="64"/>
      </left>
      <right style="thin">
        <color indexed="64"/>
      </right>
      <top/>
      <bottom style="thick">
        <color indexed="64"/>
      </bottom>
      <diagonal/>
    </border>
    <border>
      <left style="thick">
        <color indexed="64"/>
      </left>
      <right/>
      <top style="double">
        <color indexed="64"/>
      </top>
      <bottom/>
      <diagonal/>
    </border>
    <border>
      <left/>
      <right/>
      <top/>
      <bottom style="thin">
        <color indexed="64"/>
      </bottom>
      <diagonal/>
    </border>
    <border>
      <left style="double">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ck">
        <color indexed="64"/>
      </right>
      <top/>
      <bottom style="thin">
        <color indexed="64"/>
      </bottom>
      <diagonal/>
    </border>
    <border>
      <left style="double">
        <color indexed="64"/>
      </left>
      <right/>
      <top/>
      <bottom style="hair">
        <color indexed="64"/>
      </bottom>
      <diagonal/>
    </border>
    <border>
      <left style="dotted">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style="thick">
        <color indexed="64"/>
      </right>
      <top/>
      <bottom style="hair">
        <color indexed="64"/>
      </bottom>
      <diagonal/>
    </border>
    <border>
      <left style="double">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right/>
      <top/>
      <bottom style="dotted">
        <color auto="1"/>
      </bottom>
      <diagonal/>
    </border>
    <border>
      <left style="double">
        <color indexed="64"/>
      </left>
      <right/>
      <top/>
      <bottom style="dotted">
        <color auto="1"/>
      </bottom>
      <diagonal/>
    </border>
    <border>
      <left style="dotted">
        <color indexed="64"/>
      </left>
      <right style="thin">
        <color indexed="64"/>
      </right>
      <top/>
      <bottom style="dotted">
        <color auto="1"/>
      </bottom>
      <diagonal/>
    </border>
    <border>
      <left style="thin">
        <color indexed="64"/>
      </left>
      <right/>
      <top/>
      <bottom style="dotted">
        <color auto="1"/>
      </bottom>
      <diagonal/>
    </border>
    <border>
      <left style="medium">
        <color indexed="64"/>
      </left>
      <right/>
      <top/>
      <bottom style="dotted">
        <color auto="1"/>
      </bottom>
      <diagonal/>
    </border>
    <border>
      <left style="thin">
        <color indexed="64"/>
      </left>
      <right style="thick">
        <color indexed="64"/>
      </right>
      <top/>
      <bottom style="dotted">
        <color auto="1"/>
      </bottom>
      <diagonal/>
    </border>
    <border>
      <left style="hair">
        <color indexed="64"/>
      </left>
      <right style="double">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top style="double">
        <color indexed="64"/>
      </top>
      <bottom/>
      <diagonal/>
    </border>
    <border>
      <left/>
      <right style="double">
        <color indexed="64"/>
      </right>
      <top style="double">
        <color indexed="64"/>
      </top>
      <bottom style="hair">
        <color indexed="64"/>
      </bottom>
      <diagonal/>
    </border>
    <border>
      <left/>
      <right style="double">
        <color indexed="64"/>
      </right>
      <top/>
      <bottom style="thin">
        <color indexed="64"/>
      </bottom>
      <diagonal/>
    </border>
    <border>
      <left/>
      <right style="double">
        <color indexed="64"/>
      </right>
      <top/>
      <bottom style="dotted">
        <color auto="1"/>
      </bottom>
      <diagonal/>
    </border>
    <border>
      <left style="dotted">
        <color indexed="64"/>
      </left>
      <right/>
      <top style="thin">
        <color indexed="64"/>
      </top>
      <bottom/>
      <diagonal/>
    </border>
    <border>
      <left style="hair">
        <color indexed="64"/>
      </left>
      <right style="double">
        <color indexed="64"/>
      </right>
      <top style="thin">
        <color indexed="64"/>
      </top>
      <bottom style="hair">
        <color indexed="64"/>
      </bottom>
      <diagonal/>
    </border>
    <border>
      <left style="dotted">
        <color indexed="64"/>
      </left>
      <right/>
      <top/>
      <bottom/>
      <diagonal/>
    </border>
    <border>
      <left style="dotted">
        <color indexed="64"/>
      </left>
      <right/>
      <top/>
      <bottom style="dotted">
        <color auto="1"/>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double">
        <color indexed="64"/>
      </right>
      <top style="double">
        <color indexed="64"/>
      </top>
      <bottom style="dotted">
        <color indexed="64"/>
      </bottom>
      <diagonal/>
    </border>
    <border>
      <left style="double">
        <color indexed="64"/>
      </left>
      <right/>
      <top style="double">
        <color indexed="64"/>
      </top>
      <bottom style="dotted">
        <color indexed="64"/>
      </bottom>
      <diagonal/>
    </border>
    <border>
      <left style="medium">
        <color indexed="64"/>
      </left>
      <right/>
      <top style="double">
        <color indexed="64"/>
      </top>
      <bottom style="dotted">
        <color indexed="64"/>
      </bottom>
      <diagonal/>
    </border>
    <border>
      <left style="thin">
        <color indexed="64"/>
      </left>
      <right style="thick">
        <color indexed="64"/>
      </right>
      <top style="double">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thick">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ck">
        <color indexed="64"/>
      </right>
      <top style="dotted">
        <color indexed="64"/>
      </top>
      <bottom style="thin">
        <color indexed="64"/>
      </bottom>
      <diagonal/>
    </border>
    <border>
      <left style="thick">
        <color indexed="64"/>
      </left>
      <right style="thin">
        <color indexed="64"/>
      </right>
      <top style="double">
        <color indexed="64"/>
      </top>
      <bottom/>
      <diagonal/>
    </border>
    <border>
      <left style="thick">
        <color indexed="64"/>
      </left>
      <right style="thin">
        <color indexed="64"/>
      </right>
      <top/>
      <bottom/>
      <diagonal/>
    </border>
    <border>
      <left style="thin">
        <color indexed="64"/>
      </left>
      <right/>
      <top style="thin">
        <color indexed="64"/>
      </top>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double">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dotted">
        <color auto="1"/>
      </bottom>
      <diagonal/>
    </border>
    <border>
      <left style="thin">
        <color indexed="64"/>
      </left>
      <right style="medium">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auto="1"/>
      </right>
      <top/>
      <bottom style="double">
        <color indexed="64"/>
      </bottom>
      <diagonal/>
    </border>
    <border>
      <left style="thin">
        <color indexed="64"/>
      </left>
      <right style="medium">
        <color auto="1"/>
      </right>
      <top/>
      <bottom style="thick">
        <color indexed="64"/>
      </bottom>
      <diagonal/>
    </border>
    <border>
      <left style="thin">
        <color indexed="64"/>
      </left>
      <right style="thick">
        <color indexed="64"/>
      </right>
      <top/>
      <bottom style="double">
        <color indexed="64"/>
      </bottom>
      <diagonal/>
    </border>
    <border>
      <left/>
      <right style="dotted">
        <color indexed="64"/>
      </right>
      <top/>
      <bottom style="double">
        <color indexed="64"/>
      </bottom>
      <diagonal/>
    </border>
    <border>
      <left style="dotted">
        <color indexed="64"/>
      </left>
      <right style="thin">
        <color indexed="64"/>
      </right>
      <top/>
      <bottom style="double">
        <color indexed="64"/>
      </bottom>
      <diagonal/>
    </border>
    <border>
      <left/>
      <right style="dotted">
        <color indexed="64"/>
      </right>
      <top/>
      <bottom style="thick">
        <color indexed="64"/>
      </bottom>
      <diagonal/>
    </border>
    <border>
      <left style="double">
        <color auto="1"/>
      </left>
      <right style="dotted">
        <color indexed="64"/>
      </right>
      <top/>
      <bottom style="double">
        <color indexed="64"/>
      </bottom>
      <diagonal/>
    </border>
    <border>
      <left style="double">
        <color indexed="64"/>
      </left>
      <right style="dotted">
        <color indexed="64"/>
      </right>
      <top/>
      <bottom style="thick">
        <color indexed="64"/>
      </bottom>
      <diagonal/>
    </border>
    <border>
      <left style="double">
        <color auto="1"/>
      </left>
      <right/>
      <top style="thick">
        <color auto="1"/>
      </top>
      <bottom style="thin">
        <color indexed="64"/>
      </bottom>
      <diagonal/>
    </border>
    <border>
      <left/>
      <right/>
      <top style="thick">
        <color auto="1"/>
      </top>
      <bottom style="thin">
        <color indexed="64"/>
      </bottom>
      <diagonal/>
    </border>
    <border>
      <left/>
      <right style="medium">
        <color auto="1"/>
      </right>
      <top style="thick">
        <color auto="1"/>
      </top>
      <bottom style="thin">
        <color indexed="64"/>
      </bottom>
      <diagonal/>
    </border>
    <border>
      <left/>
      <right style="thick">
        <color auto="1"/>
      </right>
      <top style="thick">
        <color auto="1"/>
      </top>
      <bottom style="thin">
        <color indexed="64"/>
      </bottom>
      <diagonal/>
    </border>
    <border>
      <left style="double">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uble">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medium">
        <color indexed="64"/>
      </right>
      <top style="dotted">
        <color indexed="64"/>
      </top>
      <bottom style="dotted">
        <color indexed="64"/>
      </bottom>
      <diagonal/>
    </border>
    <border>
      <left style="double">
        <color indexed="64"/>
      </left>
      <right style="dotted">
        <color indexed="64"/>
      </right>
      <top/>
      <bottom style="dotted">
        <color indexed="64"/>
      </bottom>
      <diagonal/>
    </border>
    <border>
      <left/>
      <right style="dotted">
        <color indexed="64"/>
      </right>
      <top/>
      <bottom style="dotted">
        <color indexed="64"/>
      </bottom>
      <diagonal/>
    </border>
    <border>
      <left style="double">
        <color indexed="64"/>
      </left>
      <right style="dotted">
        <color indexed="64"/>
      </right>
      <top/>
      <bottom style="hair">
        <color indexed="64"/>
      </bottom>
      <diagonal/>
    </border>
    <border>
      <left/>
      <right style="dotted">
        <color indexed="64"/>
      </right>
      <top/>
      <bottom style="hair">
        <color indexed="64"/>
      </bottom>
      <diagonal/>
    </border>
    <border>
      <left style="double">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style="thick">
        <color indexed="64"/>
      </right>
      <top style="double">
        <color indexed="64"/>
      </top>
      <bottom style="hair">
        <color indexed="64"/>
      </bottom>
      <diagonal/>
    </border>
    <border diagonalDown="1">
      <left style="thick">
        <color auto="1"/>
      </left>
      <right/>
      <top style="thick">
        <color auto="1"/>
      </top>
      <bottom/>
      <diagonal style="thin">
        <color auto="1"/>
      </diagonal>
    </border>
    <border diagonalDown="1">
      <left/>
      <right/>
      <top style="thick">
        <color auto="1"/>
      </top>
      <bottom/>
      <diagonal style="thin">
        <color auto="1"/>
      </diagonal>
    </border>
    <border diagonalDown="1">
      <left/>
      <right style="double">
        <color auto="1"/>
      </right>
      <top style="thick">
        <color auto="1"/>
      </top>
      <bottom/>
      <diagonal style="thin">
        <color auto="1"/>
      </diagonal>
    </border>
    <border diagonalDown="1">
      <left style="thick">
        <color auto="1"/>
      </left>
      <right/>
      <top/>
      <bottom/>
      <diagonal style="thin">
        <color auto="1"/>
      </diagonal>
    </border>
    <border diagonalDown="1">
      <left/>
      <right/>
      <top/>
      <bottom/>
      <diagonal style="thin">
        <color auto="1"/>
      </diagonal>
    </border>
    <border diagonalDown="1">
      <left/>
      <right style="double">
        <color auto="1"/>
      </right>
      <top/>
      <bottom/>
      <diagonal style="thin">
        <color auto="1"/>
      </diagonal>
    </border>
    <border diagonalDown="1">
      <left style="thick">
        <color auto="1"/>
      </left>
      <right/>
      <top/>
      <bottom style="double">
        <color indexed="64"/>
      </bottom>
      <diagonal style="thin">
        <color auto="1"/>
      </diagonal>
    </border>
    <border diagonalDown="1">
      <left/>
      <right/>
      <top/>
      <bottom style="double">
        <color indexed="64"/>
      </bottom>
      <diagonal style="thin">
        <color auto="1"/>
      </diagonal>
    </border>
    <border diagonalDown="1">
      <left/>
      <right style="double">
        <color auto="1"/>
      </right>
      <top/>
      <bottom style="double">
        <color indexed="64"/>
      </bottom>
      <diagonal style="thin">
        <color auto="1"/>
      </diagonal>
    </border>
    <border>
      <left style="hair">
        <color indexed="64"/>
      </left>
      <right style="double">
        <color indexed="64"/>
      </right>
      <top style="double">
        <color indexed="64"/>
      </top>
      <bottom style="hair">
        <color indexed="64"/>
      </bottom>
      <diagonal/>
    </border>
    <border>
      <left style="dotted">
        <color indexed="64"/>
      </left>
      <right/>
      <top style="double">
        <color indexed="64"/>
      </top>
      <bottom style="hair">
        <color indexed="64"/>
      </bottom>
      <diagonal/>
    </border>
    <border>
      <left style="double">
        <color indexed="64"/>
      </left>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top style="double">
        <color indexed="64"/>
      </top>
      <bottom style="hair">
        <color indexed="64"/>
      </bottom>
      <diagonal/>
    </border>
    <border>
      <left style="dotted">
        <color indexed="64"/>
      </left>
      <right/>
      <top style="hair">
        <color indexed="64"/>
      </top>
      <bottom style="dotted">
        <color indexed="64"/>
      </bottom>
      <diagonal/>
    </border>
    <border>
      <left/>
      <right style="double">
        <color indexed="64"/>
      </right>
      <top style="hair">
        <color indexed="64"/>
      </top>
      <bottom style="dotted">
        <color indexed="64"/>
      </bottom>
      <diagonal/>
    </border>
    <border>
      <left style="double">
        <color indexed="64"/>
      </left>
      <right/>
      <top style="hair">
        <color indexed="64"/>
      </top>
      <bottom style="dotted">
        <color indexed="64"/>
      </bottom>
      <diagonal/>
    </border>
    <border>
      <left style="dotted">
        <color indexed="64"/>
      </left>
      <right style="thin">
        <color indexed="64"/>
      </right>
      <top style="hair">
        <color indexed="64"/>
      </top>
      <bottom style="dotted">
        <color indexed="64"/>
      </bottom>
      <diagonal/>
    </border>
    <border>
      <left style="thin">
        <color indexed="64"/>
      </left>
      <right/>
      <top style="hair">
        <color indexed="64"/>
      </top>
      <bottom style="dotted">
        <color indexed="64"/>
      </bottom>
      <diagonal/>
    </border>
    <border>
      <left style="medium">
        <color indexed="64"/>
      </left>
      <right/>
      <top style="hair">
        <color indexed="64"/>
      </top>
      <bottom style="dotted">
        <color indexed="64"/>
      </bottom>
      <diagonal/>
    </border>
    <border>
      <left style="thin">
        <color indexed="64"/>
      </left>
      <right style="thick">
        <color indexed="64"/>
      </right>
      <top style="hair">
        <color indexed="64"/>
      </top>
      <bottom style="dotted">
        <color indexed="64"/>
      </bottom>
      <diagonal/>
    </border>
    <border>
      <left style="dotted">
        <color indexed="64"/>
      </left>
      <right style="hair">
        <color indexed="64"/>
      </right>
      <top/>
      <bottom/>
      <diagonal/>
    </border>
    <border>
      <left/>
      <right style="dotted">
        <color indexed="64"/>
      </right>
      <top/>
      <bottom/>
      <diagonal/>
    </border>
    <border>
      <left/>
      <right style="dotted">
        <color indexed="64"/>
      </right>
      <top style="thin">
        <color indexed="64"/>
      </top>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style="dotted">
        <color indexed="64"/>
      </left>
      <right style="hair">
        <color indexed="64"/>
      </right>
      <top style="dotted">
        <color auto="1"/>
      </top>
      <bottom/>
      <diagonal/>
    </border>
    <border>
      <left style="dotted">
        <color indexed="64"/>
      </left>
      <right style="hair">
        <color indexed="64"/>
      </right>
      <top style="double">
        <color indexed="64"/>
      </top>
      <bottom/>
      <diagonal/>
    </border>
    <border>
      <left style="dotted">
        <color indexed="64"/>
      </left>
      <right/>
      <top style="thin">
        <color indexed="64"/>
      </top>
      <bottom style="hair">
        <color indexed="64"/>
      </bottom>
      <diagonal/>
    </border>
    <border>
      <left style="double">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dotted">
        <color indexed="64"/>
      </left>
      <right/>
      <top style="hair">
        <color indexed="64"/>
      </top>
      <bottom style="hair">
        <color indexed="64"/>
      </bottom>
      <diagonal/>
    </border>
    <border>
      <left style="double">
        <color indexed="64"/>
      </left>
      <right style="dotted">
        <color indexed="64"/>
      </right>
      <top style="hair">
        <color indexed="64"/>
      </top>
      <bottom style="dotted">
        <color indexed="64"/>
      </bottom>
      <diagonal/>
    </border>
    <border>
      <left style="thin">
        <color indexed="64"/>
      </left>
      <right style="medium">
        <color indexed="64"/>
      </right>
      <top style="hair">
        <color indexed="64"/>
      </top>
      <bottom style="dotted">
        <color indexed="64"/>
      </bottom>
      <diagonal/>
    </border>
    <border>
      <left/>
      <right style="dotted">
        <color indexed="64"/>
      </right>
      <top style="hair">
        <color indexed="64"/>
      </top>
      <bottom style="dotted">
        <color indexed="64"/>
      </bottom>
      <diagonal/>
    </border>
    <border>
      <left style="dotted">
        <color indexed="64"/>
      </left>
      <right style="double">
        <color indexed="64"/>
      </right>
      <top style="hair">
        <color indexed="64"/>
      </top>
      <bottom style="hair">
        <color indexed="64"/>
      </bottom>
      <diagonal/>
    </border>
    <border>
      <left style="dotted">
        <color indexed="64"/>
      </left>
      <right style="double">
        <color indexed="64"/>
      </right>
      <top style="hair">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auto="1"/>
      </top>
      <bottom style="dotted">
        <color indexed="64"/>
      </bottom>
      <diagonal/>
    </border>
    <border>
      <left style="thin">
        <color indexed="64"/>
      </left>
      <right style="thin">
        <color indexed="64"/>
      </right>
      <top style="dotted">
        <color auto="1"/>
      </top>
      <bottom style="dotted">
        <color auto="1"/>
      </bottom>
      <diagonal/>
    </border>
    <border>
      <left style="dotted">
        <color indexed="64"/>
      </left>
      <right/>
      <top style="dotted">
        <color auto="1"/>
      </top>
      <bottom style="hair">
        <color indexed="64"/>
      </bottom>
      <diagonal/>
    </border>
    <border>
      <left/>
      <right style="double">
        <color indexed="64"/>
      </right>
      <top style="dotted">
        <color auto="1"/>
      </top>
      <bottom style="hair">
        <color indexed="64"/>
      </bottom>
      <diagonal/>
    </border>
    <border>
      <left style="thin">
        <color indexed="64"/>
      </left>
      <right style="thin">
        <color indexed="64"/>
      </right>
      <top style="hair">
        <color indexed="64"/>
      </top>
      <bottom style="dotted">
        <color indexed="64"/>
      </bottom>
      <diagonal/>
    </border>
    <border>
      <left style="medium">
        <color auto="1"/>
      </left>
      <right/>
      <top style="thick">
        <color auto="1"/>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ck">
        <color indexed="64"/>
      </bottom>
      <diagonal/>
    </border>
    <border>
      <left style="dotted">
        <color indexed="64"/>
      </left>
      <right style="double">
        <color indexed="64"/>
      </right>
      <top style="dotted">
        <color auto="1"/>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tted">
        <color indexed="64"/>
      </bottom>
      <diagonal/>
    </border>
    <border>
      <left style="medium">
        <color auto="1"/>
      </left>
      <right style="dotted">
        <color indexed="64"/>
      </right>
      <top style="thin">
        <color indexed="64"/>
      </top>
      <bottom style="dotted">
        <color indexed="64"/>
      </bottom>
      <diagonal/>
    </border>
    <border>
      <left style="medium">
        <color auto="1"/>
      </left>
      <right style="dotted">
        <color indexed="64"/>
      </right>
      <top/>
      <bottom style="double">
        <color indexed="64"/>
      </bottom>
      <diagonal/>
    </border>
    <border>
      <left style="medium">
        <color auto="1"/>
      </left>
      <right style="dotted">
        <color indexed="64"/>
      </right>
      <top style="hair">
        <color indexed="64"/>
      </top>
      <bottom style="hair">
        <color indexed="64"/>
      </bottom>
      <diagonal/>
    </border>
    <border>
      <left style="medium">
        <color auto="1"/>
      </left>
      <right style="dotted">
        <color indexed="64"/>
      </right>
      <top/>
      <bottom style="dotted">
        <color indexed="64"/>
      </bottom>
      <diagonal/>
    </border>
    <border>
      <left style="medium">
        <color auto="1"/>
      </left>
      <right style="dotted">
        <color indexed="64"/>
      </right>
      <top/>
      <bottom style="hair">
        <color indexed="64"/>
      </bottom>
      <diagonal/>
    </border>
    <border>
      <left style="medium">
        <color auto="1"/>
      </left>
      <right style="dotted">
        <color indexed="64"/>
      </right>
      <top/>
      <bottom style="thin">
        <color indexed="64"/>
      </bottom>
      <diagonal/>
    </border>
    <border>
      <left style="medium">
        <color auto="1"/>
      </left>
      <right style="dotted">
        <color indexed="64"/>
      </right>
      <top style="thin">
        <color indexed="64"/>
      </top>
      <bottom style="hair">
        <color indexed="64"/>
      </bottom>
      <diagonal/>
    </border>
    <border>
      <left style="medium">
        <color auto="1"/>
      </left>
      <right style="dotted">
        <color indexed="64"/>
      </right>
      <top/>
      <bottom style="thick">
        <color indexed="64"/>
      </bottom>
      <diagonal/>
    </border>
    <border>
      <left style="double">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auto="1"/>
      </left>
      <right style="dotted">
        <color indexed="64"/>
      </right>
      <top style="hair">
        <color indexed="64"/>
      </top>
      <bottom/>
      <diagonal/>
    </border>
    <border>
      <left style="double">
        <color indexed="64"/>
      </left>
      <right style="dotted">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auto="1"/>
      </left>
      <right style="dotted">
        <color indexed="64"/>
      </right>
      <top style="dotted">
        <color indexed="64"/>
      </top>
      <bottom style="thin">
        <color indexed="64"/>
      </bottom>
      <diagonal/>
    </border>
    <border>
      <left style="medium">
        <color indexed="64"/>
      </left>
      <right style="dotted">
        <color indexed="64"/>
      </right>
      <top style="hair">
        <color indexed="64"/>
      </top>
      <bottom style="dotted">
        <color indexed="64"/>
      </bottom>
      <diagonal/>
    </border>
    <border>
      <left/>
      <right style="thin">
        <color indexed="64"/>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tted">
        <color indexed="64"/>
      </left>
      <right/>
      <top/>
      <bottom style="double">
        <color indexed="64"/>
      </bottom>
      <diagonal/>
    </border>
    <border>
      <left style="thin">
        <color indexed="64"/>
      </left>
      <right style="medium">
        <color indexed="64"/>
      </right>
      <top style="thick">
        <color indexed="64"/>
      </top>
      <bottom/>
      <diagonal/>
    </border>
    <border>
      <left style="medium">
        <color auto="1"/>
      </left>
      <right/>
      <top style="thin">
        <color indexed="64"/>
      </top>
      <bottom style="double">
        <color indexed="64"/>
      </bottom>
      <diagonal/>
    </border>
    <border>
      <left style="medium">
        <color indexed="64"/>
      </left>
      <right/>
      <top style="thick">
        <color indexed="64"/>
      </top>
      <bottom/>
      <diagonal/>
    </border>
    <border>
      <left/>
      <right/>
      <top style="thick">
        <color indexed="64"/>
      </top>
      <bottom/>
      <diagonal/>
    </border>
    <border>
      <left style="thin">
        <color indexed="64"/>
      </left>
      <right style="thick">
        <color indexed="64"/>
      </right>
      <top style="thick">
        <color indexed="64"/>
      </top>
      <bottom/>
      <diagonal/>
    </border>
    <border>
      <left style="thick">
        <color indexed="64"/>
      </left>
      <right/>
      <top style="thick">
        <color indexed="64"/>
      </top>
      <bottom/>
      <diagonal/>
    </border>
    <border>
      <left/>
      <right style="double">
        <color indexed="64"/>
      </right>
      <top style="thick">
        <color indexed="64"/>
      </top>
      <bottom/>
      <diagonal/>
    </border>
    <border>
      <left style="thick">
        <color indexed="64"/>
      </left>
      <right/>
      <top/>
      <bottom style="double">
        <color indexed="64"/>
      </bottom>
      <diagonal/>
    </border>
    <border>
      <left/>
      <right style="double">
        <color indexed="64"/>
      </right>
      <top/>
      <bottom style="double">
        <color indexed="64"/>
      </bottom>
      <diagonal/>
    </border>
    <border>
      <left style="double">
        <color auto="1"/>
      </left>
      <right/>
      <top style="thick">
        <color auto="1"/>
      </top>
      <bottom/>
      <diagonal/>
    </border>
    <border>
      <left/>
      <right style="double">
        <color indexed="64"/>
      </right>
      <top/>
      <bottom/>
      <diagonal/>
    </border>
    <border>
      <left style="medium">
        <color indexed="64"/>
      </left>
      <right/>
      <top/>
      <bottom/>
      <diagonal/>
    </border>
    <border>
      <left/>
      <right style="thin">
        <color indexed="64"/>
      </right>
      <top style="thick">
        <color auto="1"/>
      </top>
      <bottom/>
      <diagonal/>
    </border>
    <border>
      <left style="dotted">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thick">
        <color indexed="64"/>
      </top>
      <bottom/>
      <diagonal/>
    </border>
    <border>
      <left/>
      <right style="thin">
        <color indexed="64"/>
      </right>
      <top/>
      <bottom/>
      <diagonal/>
    </border>
    <border>
      <left style="thin">
        <color indexed="64"/>
      </left>
      <right/>
      <top style="hair">
        <color indexed="64"/>
      </top>
      <bottom/>
      <diagonal/>
    </border>
    <border>
      <left/>
      <right style="dotted">
        <color indexed="64"/>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ck">
        <color indexed="64"/>
      </right>
      <top style="thin">
        <color indexed="64"/>
      </top>
      <bottom/>
      <diagonal/>
    </border>
    <border>
      <left style="dotted">
        <color indexed="64"/>
      </left>
      <right/>
      <top style="hair">
        <color indexed="64"/>
      </top>
      <bottom/>
      <diagonal/>
    </border>
    <border>
      <left style="thin">
        <color indexed="64"/>
      </left>
      <right style="medium">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medium">
        <color auto="1"/>
      </left>
      <right style="dotted">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dotted">
        <color indexed="64"/>
      </right>
      <top style="hair">
        <color indexed="64"/>
      </top>
      <bottom style="thin">
        <color indexed="64"/>
      </bottom>
      <diagonal/>
    </border>
    <border>
      <left style="medium">
        <color auto="1"/>
      </left>
      <right style="dotted">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xf numFmtId="0" fontId="12" fillId="0" borderId="0"/>
    <xf numFmtId="38" fontId="13" fillId="0" borderId="0" applyFont="0" applyFill="0" applyBorder="0" applyAlignment="0" applyProtection="0"/>
  </cellStyleXfs>
  <cellXfs count="519">
    <xf numFmtId="0" fontId="0" fillId="0" borderId="0" xfId="0">
      <alignment vertical="center"/>
    </xf>
    <xf numFmtId="0" fontId="3" fillId="0" borderId="0" xfId="0" applyFont="1">
      <alignment vertical="center"/>
    </xf>
    <xf numFmtId="38" fontId="4" fillId="0" borderId="15" xfId="1" applyFont="1" applyBorder="1">
      <alignment vertical="center"/>
    </xf>
    <xf numFmtId="38" fontId="4" fillId="0" borderId="16" xfId="1" applyFont="1" applyBorder="1">
      <alignment vertical="center"/>
    </xf>
    <xf numFmtId="38" fontId="4" fillId="0" borderId="18" xfId="1" applyFont="1" applyBorder="1">
      <alignment vertical="center"/>
    </xf>
    <xf numFmtId="38" fontId="4" fillId="0" borderId="20" xfId="1" applyFont="1" applyBorder="1">
      <alignment vertical="center"/>
    </xf>
    <xf numFmtId="38" fontId="4" fillId="0" borderId="21" xfId="1" applyFont="1" applyBorder="1">
      <alignment vertical="center"/>
    </xf>
    <xf numFmtId="38" fontId="4" fillId="0" borderId="23" xfId="1" applyFont="1" applyBorder="1">
      <alignment vertical="center"/>
    </xf>
    <xf numFmtId="38" fontId="4" fillId="0" borderId="25" xfId="1" applyFont="1" applyBorder="1">
      <alignment vertical="center"/>
    </xf>
    <xf numFmtId="38" fontId="4" fillId="0" borderId="26" xfId="1" applyFont="1" applyBorder="1">
      <alignment vertical="center"/>
    </xf>
    <xf numFmtId="38" fontId="4" fillId="0" borderId="28" xfId="1" applyFont="1" applyBorder="1">
      <alignment vertical="center"/>
    </xf>
    <xf numFmtId="38" fontId="4" fillId="0" borderId="31" xfId="1" applyFont="1" applyBorder="1">
      <alignment vertical="center"/>
    </xf>
    <xf numFmtId="38" fontId="4" fillId="0" borderId="32" xfId="1" applyFont="1" applyBorder="1">
      <alignment vertical="center"/>
    </xf>
    <xf numFmtId="38" fontId="4" fillId="0" borderId="34" xfId="1" applyFont="1" applyBorder="1">
      <alignment vertical="center"/>
    </xf>
    <xf numFmtId="0" fontId="4" fillId="0" borderId="39" xfId="0" applyFont="1" applyBorder="1">
      <alignment vertical="center"/>
    </xf>
    <xf numFmtId="0" fontId="4" fillId="0" borderId="45" xfId="0" applyFont="1" applyBorder="1">
      <alignment vertical="center"/>
    </xf>
    <xf numFmtId="38" fontId="4" fillId="0" borderId="57" xfId="1" applyFont="1" applyBorder="1">
      <alignment vertical="center"/>
    </xf>
    <xf numFmtId="38" fontId="4" fillId="0" borderId="58" xfId="1" applyFont="1" applyBorder="1">
      <alignment vertical="center"/>
    </xf>
    <xf numFmtId="38" fontId="4" fillId="0" borderId="63" xfId="1" applyFont="1" applyBorder="1">
      <alignment vertical="center"/>
    </xf>
    <xf numFmtId="38" fontId="4" fillId="0" borderId="64" xfId="1" applyFont="1" applyBorder="1">
      <alignment vertical="center"/>
    </xf>
    <xf numFmtId="38" fontId="4" fillId="0" borderId="69" xfId="1" applyFont="1" applyBorder="1">
      <alignment vertical="center"/>
    </xf>
    <xf numFmtId="38" fontId="4" fillId="0" borderId="70" xfId="1" applyFont="1" applyBorder="1">
      <alignment vertical="center"/>
    </xf>
    <xf numFmtId="38" fontId="4" fillId="0" borderId="75" xfId="1" applyFont="1" applyBorder="1">
      <alignment vertical="center"/>
    </xf>
    <xf numFmtId="38" fontId="4" fillId="0" borderId="76" xfId="1" applyFont="1" applyBorder="1">
      <alignment vertical="center"/>
    </xf>
    <xf numFmtId="38" fontId="4" fillId="0" borderId="77" xfId="1" applyFont="1" applyBorder="1">
      <alignment vertical="center"/>
    </xf>
    <xf numFmtId="38" fontId="4" fillId="0" borderId="78" xfId="1" applyFont="1" applyBorder="1">
      <alignment vertical="center"/>
    </xf>
    <xf numFmtId="38" fontId="5" fillId="0" borderId="0" xfId="1" applyFont="1">
      <alignment vertical="center"/>
    </xf>
    <xf numFmtId="0" fontId="5" fillId="0" borderId="1" xfId="0" applyFont="1" applyBorder="1" applyAlignment="1">
      <alignment horizontal="center" vertical="center"/>
    </xf>
    <xf numFmtId="0" fontId="5" fillId="0" borderId="18" xfId="0" applyFont="1" applyBorder="1">
      <alignment vertical="center"/>
    </xf>
    <xf numFmtId="0" fontId="5" fillId="0" borderId="18" xfId="0" applyFont="1" applyBorder="1" applyAlignment="1">
      <alignment horizontal="right" vertical="center"/>
    </xf>
    <xf numFmtId="0" fontId="5" fillId="0" borderId="23" xfId="0" applyFont="1" applyBorder="1">
      <alignment vertical="center"/>
    </xf>
    <xf numFmtId="0" fontId="5" fillId="0" borderId="28" xfId="0" applyFont="1" applyBorder="1">
      <alignment vertical="center"/>
    </xf>
    <xf numFmtId="0" fontId="5" fillId="0" borderId="34" xfId="0" applyFont="1" applyBorder="1" applyAlignment="1">
      <alignment horizontal="right" vertical="center"/>
    </xf>
    <xf numFmtId="0" fontId="5" fillId="0" borderId="34" xfId="0" applyFont="1" applyBorder="1">
      <alignment vertical="center"/>
    </xf>
    <xf numFmtId="17" fontId="5" fillId="0" borderId="0" xfId="0" applyNumberFormat="1" applyFont="1">
      <alignment vertical="center"/>
    </xf>
    <xf numFmtId="0" fontId="5" fillId="0" borderId="0" xfId="0" applyFont="1">
      <alignment vertical="center"/>
    </xf>
    <xf numFmtId="0" fontId="4" fillId="0" borderId="37" xfId="0" applyFont="1" applyBorder="1" applyAlignment="1">
      <alignment vertical="center" shrinkToFit="1"/>
    </xf>
    <xf numFmtId="0" fontId="4" fillId="0" borderId="38" xfId="0" applyFont="1" applyBorder="1" applyAlignment="1">
      <alignment vertical="center" shrinkToFit="1"/>
    </xf>
    <xf numFmtId="38" fontId="4" fillId="0" borderId="113" xfId="1" applyFont="1" applyBorder="1">
      <alignment vertical="center"/>
    </xf>
    <xf numFmtId="0" fontId="8" fillId="2" borderId="93" xfId="0" applyFont="1" applyFill="1" applyBorder="1" applyAlignment="1">
      <alignment horizontal="center" vertical="center"/>
    </xf>
    <xf numFmtId="0" fontId="8" fillId="2" borderId="92" xfId="0" applyFont="1" applyFill="1" applyBorder="1" applyAlignment="1">
      <alignment horizontal="center" vertical="center"/>
    </xf>
    <xf numFmtId="38" fontId="8" fillId="0" borderId="12" xfId="1" applyFont="1" applyBorder="1">
      <alignment vertical="center"/>
    </xf>
    <xf numFmtId="0" fontId="4" fillId="0" borderId="39" xfId="0" applyFont="1" applyBorder="1" applyAlignment="1">
      <alignment vertical="center" shrinkToFit="1"/>
    </xf>
    <xf numFmtId="38" fontId="8" fillId="0" borderId="6" xfId="1" applyFont="1" applyBorder="1">
      <alignment vertical="center"/>
    </xf>
    <xf numFmtId="38" fontId="8" fillId="0" borderId="7" xfId="1" applyFont="1" applyBorder="1">
      <alignment vertical="center"/>
    </xf>
    <xf numFmtId="38" fontId="4" fillId="0" borderId="126" xfId="1" applyFont="1" applyBorder="1">
      <alignment vertical="center"/>
    </xf>
    <xf numFmtId="38" fontId="4" fillId="0" borderId="128" xfId="1" applyFont="1" applyBorder="1">
      <alignment vertical="center"/>
    </xf>
    <xf numFmtId="38" fontId="4" fillId="0" borderId="131" xfId="1" applyFont="1" applyBorder="1">
      <alignment vertical="center"/>
    </xf>
    <xf numFmtId="38" fontId="4" fillId="0" borderId="132" xfId="1" applyFont="1" applyBorder="1">
      <alignment vertical="center"/>
    </xf>
    <xf numFmtId="38" fontId="4" fillId="0" borderId="134" xfId="1" applyFont="1" applyBorder="1">
      <alignment vertical="center"/>
    </xf>
    <xf numFmtId="38" fontId="4" fillId="0" borderId="111" xfId="1" applyFont="1" applyBorder="1" applyAlignment="1">
      <alignment horizontal="right" vertical="center"/>
    </xf>
    <xf numFmtId="38" fontId="4" fillId="0" borderId="26" xfId="1" applyFont="1" applyBorder="1" applyAlignment="1">
      <alignment horizontal="right" vertical="center"/>
    </xf>
    <xf numFmtId="38" fontId="4" fillId="0" borderId="112" xfId="1" applyFont="1" applyBorder="1" applyAlignment="1">
      <alignment horizontal="right" vertical="center"/>
    </xf>
    <xf numFmtId="38" fontId="8" fillId="0" borderId="107" xfId="1" applyFont="1" applyBorder="1" applyAlignment="1">
      <alignment horizontal="right" vertical="center"/>
    </xf>
    <xf numFmtId="38" fontId="8" fillId="0" borderId="32" xfId="1" applyFont="1" applyBorder="1" applyAlignment="1">
      <alignment horizontal="right" vertical="center"/>
    </xf>
    <xf numFmtId="38" fontId="8" fillId="0" borderId="108" xfId="1" applyFont="1" applyBorder="1" applyAlignment="1">
      <alignment horizontal="right" vertical="center"/>
    </xf>
    <xf numFmtId="38" fontId="4" fillId="0" borderId="109" xfId="1" applyFont="1" applyBorder="1" applyAlignment="1">
      <alignment horizontal="right" vertical="center"/>
    </xf>
    <xf numFmtId="38" fontId="4" fillId="0" borderId="21" xfId="1" applyFont="1" applyBorder="1" applyAlignment="1">
      <alignment horizontal="right" vertical="center"/>
    </xf>
    <xf numFmtId="38" fontId="4" fillId="0" borderId="110" xfId="1" applyFont="1" applyBorder="1" applyAlignment="1">
      <alignment horizontal="right" vertical="center"/>
    </xf>
    <xf numFmtId="38" fontId="8" fillId="0" borderId="104" xfId="1" applyFont="1" applyBorder="1" applyAlignment="1">
      <alignment horizontal="right" vertical="center"/>
    </xf>
    <xf numFmtId="38" fontId="8" fillId="0" borderId="16" xfId="1" applyFont="1" applyBorder="1" applyAlignment="1">
      <alignment horizontal="right" vertical="center"/>
    </xf>
    <xf numFmtId="38" fontId="8" fillId="0" borderId="105" xfId="1" applyFont="1" applyBorder="1" applyAlignment="1">
      <alignment horizontal="right" vertical="center"/>
    </xf>
    <xf numFmtId="38" fontId="8" fillId="0" borderId="96" xfId="1" applyFont="1" applyBorder="1" applyAlignment="1">
      <alignment horizontal="right" vertical="center"/>
    </xf>
    <xf numFmtId="38" fontId="8" fillId="0" borderId="12" xfId="1" applyFont="1" applyBorder="1" applyAlignment="1">
      <alignment horizontal="right" vertical="center"/>
    </xf>
    <xf numFmtId="38" fontId="8" fillId="0" borderId="94" xfId="1" applyFont="1" applyBorder="1" applyAlignment="1">
      <alignment horizontal="right" vertical="center"/>
    </xf>
    <xf numFmtId="176" fontId="8" fillId="0" borderId="90" xfId="2" applyNumberFormat="1" applyFont="1" applyBorder="1" applyAlignment="1">
      <alignment horizontal="right" vertical="center"/>
    </xf>
    <xf numFmtId="176" fontId="8" fillId="0" borderId="9" xfId="2" applyNumberFormat="1" applyFont="1" applyBorder="1" applyAlignment="1">
      <alignment horizontal="right" vertical="center"/>
    </xf>
    <xf numFmtId="176" fontId="4" fillId="0" borderId="88" xfId="2" applyNumberFormat="1" applyFont="1" applyBorder="1" applyAlignment="1">
      <alignment horizontal="right" vertical="center"/>
    </xf>
    <xf numFmtId="176" fontId="8" fillId="0" borderId="80" xfId="2" applyNumberFormat="1" applyFont="1" applyBorder="1" applyAlignment="1">
      <alignment horizontal="right" vertical="center"/>
    </xf>
    <xf numFmtId="176" fontId="4" fillId="0" borderId="86" xfId="2" applyNumberFormat="1" applyFont="1" applyBorder="1" applyAlignment="1">
      <alignment horizontal="right" vertical="center"/>
    </xf>
    <xf numFmtId="176" fontId="8" fillId="0" borderId="82" xfId="2" applyNumberFormat="1" applyFont="1" applyBorder="1" applyAlignment="1">
      <alignment horizontal="right" vertical="center"/>
    </xf>
    <xf numFmtId="176" fontId="4" fillId="0" borderId="29" xfId="2" applyNumberFormat="1" applyFont="1" applyBorder="1" applyAlignment="1">
      <alignment horizontal="right" vertical="center"/>
    </xf>
    <xf numFmtId="176" fontId="8" fillId="0" borderId="35" xfId="2" applyNumberFormat="1" applyFont="1" applyBorder="1" applyAlignment="1">
      <alignment horizontal="right" vertical="center"/>
    </xf>
    <xf numFmtId="176" fontId="4" fillId="0" borderId="24" xfId="2" applyNumberFormat="1" applyFont="1" applyBorder="1" applyAlignment="1">
      <alignment horizontal="right" vertical="center"/>
    </xf>
    <xf numFmtId="176" fontId="8" fillId="0" borderId="19" xfId="2" applyNumberFormat="1" applyFont="1" applyBorder="1" applyAlignment="1">
      <alignment horizontal="right" vertical="center"/>
    </xf>
    <xf numFmtId="176" fontId="4" fillId="0" borderId="127" xfId="2" applyNumberFormat="1" applyFont="1" applyBorder="1">
      <alignment vertical="center"/>
    </xf>
    <xf numFmtId="176" fontId="4" fillId="0" borderId="133" xfId="2" applyNumberFormat="1" applyFont="1" applyBorder="1">
      <alignment vertical="center"/>
    </xf>
    <xf numFmtId="176" fontId="4" fillId="0" borderId="17" xfId="2" applyNumberFormat="1" applyFont="1" applyBorder="1">
      <alignment vertical="center"/>
    </xf>
    <xf numFmtId="176" fontId="4" fillId="0" borderId="22" xfId="2" applyNumberFormat="1" applyFont="1" applyBorder="1">
      <alignment vertical="center"/>
    </xf>
    <xf numFmtId="176" fontId="4" fillId="0" borderId="27" xfId="2" applyNumberFormat="1" applyFont="1" applyBorder="1">
      <alignment vertical="center"/>
    </xf>
    <xf numFmtId="176" fontId="4" fillId="0" borderId="33" xfId="2" applyNumberFormat="1" applyFont="1" applyBorder="1">
      <alignment vertical="center"/>
    </xf>
    <xf numFmtId="176" fontId="8" fillId="0" borderId="11" xfId="2" applyNumberFormat="1" applyFont="1" applyBorder="1">
      <alignment vertical="center"/>
    </xf>
    <xf numFmtId="176" fontId="8" fillId="0" borderId="9" xfId="2" applyNumberFormat="1" applyFont="1" applyBorder="1">
      <alignment vertical="center"/>
    </xf>
    <xf numFmtId="176" fontId="4" fillId="0" borderId="51" xfId="2" applyNumberFormat="1" applyFont="1" applyBorder="1">
      <alignment vertical="center"/>
    </xf>
    <xf numFmtId="176" fontId="4" fillId="0" borderId="54" xfId="2" applyNumberFormat="1" applyFont="1" applyBorder="1">
      <alignment vertical="center"/>
    </xf>
    <xf numFmtId="176" fontId="4" fillId="0" borderId="60" xfId="2" applyNumberFormat="1" applyFont="1" applyBorder="1">
      <alignment vertical="center"/>
    </xf>
    <xf numFmtId="176" fontId="4" fillId="0" borderId="66" xfId="2" applyNumberFormat="1" applyFont="1" applyBorder="1">
      <alignment vertical="center"/>
    </xf>
    <xf numFmtId="176" fontId="4" fillId="0" borderId="59" xfId="2" applyNumberFormat="1" applyFont="1" applyBorder="1">
      <alignment vertical="center"/>
    </xf>
    <xf numFmtId="176" fontId="4" fillId="0" borderId="65" xfId="2" applyNumberFormat="1" applyFont="1" applyBorder="1">
      <alignment vertical="center"/>
    </xf>
    <xf numFmtId="176" fontId="4" fillId="0" borderId="71" xfId="2" applyNumberFormat="1" applyFont="1" applyBorder="1">
      <alignment vertical="center"/>
    </xf>
    <xf numFmtId="38" fontId="5" fillId="0" borderId="79" xfId="1" applyFont="1" applyFill="1" applyBorder="1" applyProtection="1">
      <alignment vertical="center"/>
      <protection locked="0"/>
    </xf>
    <xf numFmtId="38" fontId="5" fillId="0" borderId="81" xfId="1" applyFont="1" applyFill="1" applyBorder="1" applyProtection="1">
      <alignment vertical="center"/>
      <protection locked="0"/>
    </xf>
    <xf numFmtId="0" fontId="5" fillId="0" borderId="0" xfId="0" applyFont="1" applyAlignment="1" applyProtection="1">
      <alignment horizontal="center" vertical="center"/>
      <protection locked="0"/>
    </xf>
    <xf numFmtId="38" fontId="4" fillId="0" borderId="124" xfId="0" applyNumberFormat="1" applyFont="1" applyBorder="1" applyAlignment="1">
      <alignment vertical="center" shrinkToFit="1"/>
    </xf>
    <xf numFmtId="38" fontId="4" fillId="0" borderId="36" xfId="0" applyNumberFormat="1" applyFont="1" applyBorder="1" applyAlignment="1">
      <alignment vertical="center" shrinkToFit="1"/>
    </xf>
    <xf numFmtId="0" fontId="4" fillId="0" borderId="143" xfId="0" applyFont="1" applyBorder="1" applyAlignment="1">
      <alignment vertical="center" shrinkToFit="1"/>
    </xf>
    <xf numFmtId="38" fontId="4" fillId="0" borderId="144" xfId="1" applyFont="1" applyBorder="1" applyAlignment="1">
      <alignment horizontal="right" vertical="center"/>
    </xf>
    <xf numFmtId="38" fontId="4" fillId="0" borderId="145" xfId="1" applyFont="1" applyBorder="1" applyAlignment="1">
      <alignment horizontal="right" vertical="center"/>
    </xf>
    <xf numFmtId="176" fontId="4" fillId="0" borderId="146" xfId="2" applyNumberFormat="1" applyFont="1" applyBorder="1" applyAlignment="1">
      <alignment horizontal="right" vertical="center"/>
    </xf>
    <xf numFmtId="0" fontId="4" fillId="0" borderId="148" xfId="0" applyFont="1" applyBorder="1" applyAlignment="1">
      <alignment vertical="center" shrinkToFit="1"/>
    </xf>
    <xf numFmtId="38" fontId="4" fillId="0" borderId="149" xfId="1" applyFont="1" applyBorder="1" applyAlignment="1">
      <alignment horizontal="right" vertical="center"/>
    </xf>
    <xf numFmtId="38" fontId="4" fillId="0" borderId="132" xfId="1" applyFont="1" applyBorder="1" applyAlignment="1">
      <alignment horizontal="right" vertical="center"/>
    </xf>
    <xf numFmtId="176" fontId="4" fillId="0" borderId="150" xfId="2" applyNumberFormat="1" applyFont="1" applyBorder="1" applyAlignment="1">
      <alignment horizontal="right" vertical="center"/>
    </xf>
    <xf numFmtId="176" fontId="4" fillId="0" borderId="135" xfId="2" applyNumberFormat="1" applyFont="1" applyBorder="1" applyAlignment="1">
      <alignment horizontal="right" vertical="center"/>
    </xf>
    <xf numFmtId="0" fontId="4" fillId="0" borderId="152" xfId="0" applyFont="1" applyBorder="1" applyAlignment="1">
      <alignment vertical="center" shrinkToFit="1"/>
    </xf>
    <xf numFmtId="0" fontId="4" fillId="0" borderId="153" xfId="0" applyFont="1" applyBorder="1" applyAlignment="1">
      <alignment vertical="center" shrinkToFit="1"/>
    </xf>
    <xf numFmtId="0" fontId="4" fillId="0" borderId="125" xfId="0" applyFont="1" applyBorder="1" applyAlignment="1">
      <alignment vertical="center" shrinkToFit="1"/>
    </xf>
    <xf numFmtId="38" fontId="4" fillId="0" borderId="152" xfId="0" applyNumberFormat="1" applyFont="1" applyBorder="1" applyAlignment="1">
      <alignment vertical="center" shrinkToFit="1"/>
    </xf>
    <xf numFmtId="0" fontId="5" fillId="0" borderId="64" xfId="0" applyFont="1" applyBorder="1">
      <alignment vertical="center"/>
    </xf>
    <xf numFmtId="38" fontId="5" fillId="0" borderId="156" xfId="1" applyFont="1" applyFill="1" applyBorder="1" applyProtection="1">
      <alignment vertical="center"/>
      <protection locked="0"/>
    </xf>
    <xf numFmtId="38" fontId="5" fillId="0" borderId="0" xfId="0" applyNumberFormat="1" applyFont="1">
      <alignment vertical="center"/>
    </xf>
    <xf numFmtId="0" fontId="10" fillId="0" borderId="3" xfId="0" applyFont="1" applyBorder="1" applyAlignment="1">
      <alignment horizontal="left" vertical="center"/>
    </xf>
    <xf numFmtId="0" fontId="4" fillId="0" borderId="139" xfId="0" applyFont="1" applyBorder="1" applyAlignment="1">
      <alignment vertical="center" shrinkToFit="1"/>
    </xf>
    <xf numFmtId="0" fontId="4" fillId="0" borderId="140" xfId="0" applyFont="1" applyBorder="1" applyAlignment="1">
      <alignment vertical="center" shrinkToFit="1"/>
    </xf>
    <xf numFmtId="0" fontId="4" fillId="0" borderId="141" xfId="0" applyFont="1" applyBorder="1" applyAlignment="1">
      <alignment vertical="center" shrinkToFit="1"/>
    </xf>
    <xf numFmtId="0" fontId="4" fillId="0" borderId="136" xfId="0" applyFont="1" applyBorder="1" applyAlignment="1">
      <alignment vertical="center" shrinkToFit="1"/>
    </xf>
    <xf numFmtId="0" fontId="4" fillId="0" borderId="142" xfId="0" applyFont="1" applyBorder="1" applyAlignment="1">
      <alignment vertical="center" shrinkToFit="1"/>
    </xf>
    <xf numFmtId="0" fontId="4" fillId="0" borderId="72" xfId="0" applyFont="1" applyBorder="1" applyAlignment="1">
      <alignment vertical="center" shrinkToFit="1"/>
    </xf>
    <xf numFmtId="0" fontId="4" fillId="0" borderId="73" xfId="0" applyFont="1" applyBorder="1" applyAlignment="1">
      <alignment vertical="center" shrinkToFit="1"/>
    </xf>
    <xf numFmtId="38" fontId="4" fillId="0" borderId="32" xfId="1" applyFont="1" applyFill="1" applyBorder="1">
      <alignment vertical="center"/>
    </xf>
    <xf numFmtId="0" fontId="4" fillId="0" borderId="164" xfId="0" applyFont="1" applyBorder="1" applyAlignment="1">
      <alignment vertical="center" shrinkToFit="1"/>
    </xf>
    <xf numFmtId="38" fontId="4" fillId="0" borderId="145" xfId="1" applyFont="1" applyBorder="1">
      <alignment vertical="center"/>
    </xf>
    <xf numFmtId="38" fontId="4" fillId="0" borderId="168" xfId="1" applyFont="1" applyBorder="1">
      <alignment vertical="center"/>
    </xf>
    <xf numFmtId="0" fontId="4" fillId="0" borderId="74" xfId="0" applyFont="1" applyBorder="1" applyAlignment="1">
      <alignment vertical="center" shrinkToFit="1"/>
    </xf>
    <xf numFmtId="0" fontId="4" fillId="0" borderId="138" xfId="0" applyFont="1" applyBorder="1" applyAlignment="1">
      <alignment vertical="center" shrinkToFit="1"/>
    </xf>
    <xf numFmtId="0" fontId="4" fillId="0" borderId="10" xfId="0" applyFont="1" applyBorder="1" applyAlignment="1">
      <alignment vertical="center" shrinkToFit="1"/>
    </xf>
    <xf numFmtId="0" fontId="4" fillId="0" borderId="137" xfId="0" applyFont="1" applyBorder="1" applyAlignment="1">
      <alignment vertical="center" shrinkToFit="1"/>
    </xf>
    <xf numFmtId="0" fontId="4" fillId="0" borderId="141" xfId="0" applyFont="1" applyBorder="1">
      <alignment vertical="center"/>
    </xf>
    <xf numFmtId="0" fontId="4" fillId="0" borderId="136" xfId="0" applyFont="1" applyBorder="1">
      <alignment vertical="center"/>
    </xf>
    <xf numFmtId="0" fontId="4" fillId="0" borderId="142" xfId="0" applyFont="1" applyBorder="1">
      <alignment vertical="center"/>
    </xf>
    <xf numFmtId="0" fontId="4" fillId="0" borderId="73" xfId="0" applyFont="1" applyBorder="1" applyAlignment="1">
      <alignment horizontal="center" vertical="center" shrinkToFit="1"/>
    </xf>
    <xf numFmtId="0" fontId="4" fillId="0" borderId="140" xfId="0" applyFont="1" applyBorder="1" applyAlignment="1">
      <alignment horizontal="center" vertical="center" shrinkToFit="1"/>
    </xf>
    <xf numFmtId="0" fontId="8" fillId="0" borderId="140" xfId="0" applyFont="1" applyBorder="1" applyAlignment="1">
      <alignment vertical="center" shrinkToFit="1"/>
    </xf>
    <xf numFmtId="0" fontId="4" fillId="0" borderId="139" xfId="0" applyFont="1" applyBorder="1" applyAlignment="1">
      <alignment horizontal="center" vertical="center" shrinkToFit="1"/>
    </xf>
    <xf numFmtId="0" fontId="4" fillId="0" borderId="72" xfId="0" applyFont="1" applyBorder="1" applyAlignment="1">
      <alignment horizontal="center" vertical="center" shrinkToFit="1"/>
    </xf>
    <xf numFmtId="176" fontId="8" fillId="3" borderId="11" xfId="2" applyNumberFormat="1" applyFont="1" applyFill="1" applyBorder="1">
      <alignment vertical="center"/>
    </xf>
    <xf numFmtId="38" fontId="4" fillId="3" borderId="148" xfId="0" applyNumberFormat="1" applyFont="1" applyFill="1" applyBorder="1" applyAlignment="1">
      <alignment vertical="center" shrinkToFit="1"/>
    </xf>
    <xf numFmtId="38" fontId="4" fillId="0" borderId="16" xfId="1" applyFont="1" applyFill="1" applyBorder="1">
      <alignment vertical="center"/>
    </xf>
    <xf numFmtId="38" fontId="8" fillId="0" borderId="12" xfId="1" applyFont="1" applyFill="1" applyBorder="1">
      <alignment vertical="center"/>
    </xf>
    <xf numFmtId="38" fontId="4" fillId="0" borderId="50" xfId="1" applyFont="1" applyFill="1" applyBorder="1">
      <alignment vertical="center"/>
    </xf>
    <xf numFmtId="38" fontId="4" fillId="0" borderId="132" xfId="1" applyFont="1" applyFill="1" applyBorder="1">
      <alignment vertical="center"/>
    </xf>
    <xf numFmtId="38" fontId="4" fillId="0" borderId="77" xfId="1" applyFont="1" applyFill="1" applyBorder="1">
      <alignment vertical="center"/>
    </xf>
    <xf numFmtId="38" fontId="4" fillId="0" borderId="26" xfId="1" applyFont="1" applyFill="1" applyBorder="1" applyAlignment="1">
      <alignment horizontal="right" vertical="center"/>
    </xf>
    <xf numFmtId="176" fontId="4" fillId="0" borderId="167" xfId="2" applyNumberFormat="1" applyFont="1" applyBorder="1" applyAlignment="1">
      <alignment vertical="center" shrinkToFit="1"/>
    </xf>
    <xf numFmtId="176" fontId="4" fillId="0" borderId="27" xfId="2" applyNumberFormat="1" applyFont="1" applyBorder="1" applyAlignment="1">
      <alignment vertical="center" shrinkToFit="1"/>
    </xf>
    <xf numFmtId="38" fontId="3" fillId="0" borderId="0" xfId="0" applyNumberFormat="1" applyFont="1">
      <alignment vertical="center"/>
    </xf>
    <xf numFmtId="176" fontId="8" fillId="0" borderId="0" xfId="2" applyNumberFormat="1" applyFont="1" applyBorder="1" applyAlignment="1">
      <alignment horizontal="right" vertical="center"/>
    </xf>
    <xf numFmtId="38" fontId="4" fillId="0" borderId="49" xfId="1" applyFont="1" applyFill="1" applyBorder="1">
      <alignment vertical="center"/>
    </xf>
    <xf numFmtId="38" fontId="4" fillId="0" borderId="166" xfId="1" applyFont="1" applyFill="1" applyBorder="1">
      <alignment vertical="center"/>
    </xf>
    <xf numFmtId="38" fontId="4" fillId="0" borderId="25" xfId="1" applyFont="1" applyFill="1" applyBorder="1">
      <alignment vertical="center"/>
    </xf>
    <xf numFmtId="38" fontId="4" fillId="0" borderId="131" xfId="1" applyFont="1" applyFill="1" applyBorder="1">
      <alignment vertical="center"/>
    </xf>
    <xf numFmtId="38" fontId="4" fillId="0" borderId="63" xfId="1" applyFont="1" applyFill="1" applyBorder="1">
      <alignment vertical="center"/>
    </xf>
    <xf numFmtId="38" fontId="4" fillId="0" borderId="15" xfId="1" applyFont="1" applyFill="1" applyBorder="1">
      <alignment vertical="center"/>
    </xf>
    <xf numFmtId="38" fontId="8" fillId="0" borderId="6" xfId="1" applyFont="1" applyFill="1" applyBorder="1">
      <alignment vertical="center"/>
    </xf>
    <xf numFmtId="176" fontId="4" fillId="0" borderId="150" xfId="2" applyNumberFormat="1" applyFont="1" applyBorder="1">
      <alignment vertical="center"/>
    </xf>
    <xf numFmtId="176" fontId="4" fillId="0" borderId="82" xfId="2" applyNumberFormat="1" applyFont="1" applyBorder="1">
      <alignment vertical="center"/>
    </xf>
    <xf numFmtId="176" fontId="4" fillId="0" borderId="80" xfId="2" applyNumberFormat="1" applyFont="1" applyBorder="1">
      <alignment vertical="center"/>
    </xf>
    <xf numFmtId="176" fontId="4" fillId="0" borderId="106" xfId="2" applyNumberFormat="1" applyFont="1" applyBorder="1">
      <alignment vertical="center"/>
    </xf>
    <xf numFmtId="176" fontId="8" fillId="0" borderId="90" xfId="2" applyNumberFormat="1" applyFont="1" applyBorder="1">
      <alignment vertical="center"/>
    </xf>
    <xf numFmtId="38" fontId="4" fillId="0" borderId="173" xfId="1" applyFont="1" applyBorder="1" applyAlignment="1">
      <alignment horizontal="right" vertical="center"/>
    </xf>
    <xf numFmtId="38" fontId="8" fillId="0" borderId="174" xfId="1" applyFont="1" applyBorder="1" applyAlignment="1">
      <alignment horizontal="right" vertical="center"/>
    </xf>
    <xf numFmtId="38" fontId="4" fillId="0" borderId="175" xfId="1" applyFont="1" applyBorder="1" applyAlignment="1">
      <alignment horizontal="right" vertical="center"/>
    </xf>
    <xf numFmtId="38" fontId="8" fillId="0" borderId="176" xfId="1" applyFont="1" applyBorder="1" applyAlignment="1">
      <alignment horizontal="right" vertical="center"/>
    </xf>
    <xf numFmtId="38" fontId="4" fillId="0" borderId="177" xfId="1" applyFont="1" applyBorder="1" applyAlignment="1">
      <alignment horizontal="right" vertical="center"/>
    </xf>
    <xf numFmtId="38" fontId="8" fillId="0" borderId="178" xfId="1" applyFont="1" applyBorder="1" applyAlignment="1">
      <alignment horizontal="right" vertical="center"/>
    </xf>
    <xf numFmtId="38" fontId="4" fillId="0" borderId="179" xfId="1" applyFont="1" applyBorder="1" applyAlignment="1">
      <alignment horizontal="right" vertical="center"/>
    </xf>
    <xf numFmtId="38" fontId="4" fillId="0" borderId="180" xfId="1" applyFont="1" applyBorder="1" applyAlignment="1">
      <alignment horizontal="right" vertical="center"/>
    </xf>
    <xf numFmtId="176" fontId="4" fillId="0" borderId="181" xfId="2" applyNumberFormat="1" applyFont="1" applyBorder="1" applyAlignment="1">
      <alignment horizontal="right" vertical="center"/>
    </xf>
    <xf numFmtId="38" fontId="4" fillId="0" borderId="182" xfId="1" applyFont="1" applyBorder="1" applyAlignment="1">
      <alignment horizontal="right" vertical="center"/>
    </xf>
    <xf numFmtId="38" fontId="8" fillId="0" borderId="183" xfId="1" applyFont="1" applyBorder="1" applyAlignment="1">
      <alignment horizontal="right" vertical="center"/>
    </xf>
    <xf numFmtId="38" fontId="8" fillId="0" borderId="78" xfId="1" applyFont="1" applyBorder="1" applyAlignment="1">
      <alignment horizontal="right" vertical="center"/>
    </xf>
    <xf numFmtId="176" fontId="8" fillId="0" borderId="184" xfId="2" applyNumberFormat="1" applyFont="1" applyBorder="1" applyAlignment="1">
      <alignment horizontal="right" vertical="center"/>
    </xf>
    <xf numFmtId="38" fontId="8" fillId="0" borderId="185" xfId="1" applyFont="1" applyBorder="1" applyAlignment="1">
      <alignment horizontal="right" vertical="center"/>
    </xf>
    <xf numFmtId="180" fontId="8" fillId="2" borderId="95" xfId="0" applyNumberFormat="1" applyFont="1" applyFill="1" applyBorder="1" applyAlignment="1">
      <alignment horizontal="center" vertical="center"/>
    </xf>
    <xf numFmtId="180" fontId="8" fillId="2" borderId="93" xfId="0" applyNumberFormat="1" applyFont="1" applyFill="1" applyBorder="1" applyAlignment="1">
      <alignment horizontal="center" vertical="center"/>
    </xf>
    <xf numFmtId="181" fontId="8" fillId="2" borderId="172" xfId="0" applyNumberFormat="1" applyFont="1" applyFill="1" applyBorder="1" applyAlignment="1">
      <alignment horizontal="center" vertical="center"/>
    </xf>
    <xf numFmtId="181" fontId="8" fillId="2" borderId="93" xfId="0" applyNumberFormat="1" applyFont="1" applyFill="1" applyBorder="1" applyAlignment="1">
      <alignment horizontal="center" vertical="center"/>
    </xf>
    <xf numFmtId="0" fontId="8" fillId="0" borderId="73" xfId="0" applyFont="1" applyBorder="1" applyAlignment="1">
      <alignment vertical="center" shrinkToFit="1"/>
    </xf>
    <xf numFmtId="0" fontId="14" fillId="0" borderId="0" xfId="0" applyFont="1">
      <alignment vertical="center"/>
    </xf>
    <xf numFmtId="176" fontId="4" fillId="0" borderId="27" xfId="2" applyNumberFormat="1" applyFont="1" applyBorder="1" applyAlignment="1">
      <alignment horizontal="right" vertical="center"/>
    </xf>
    <xf numFmtId="176" fontId="8" fillId="0" borderId="33" xfId="2" applyNumberFormat="1" applyFont="1" applyBorder="1" applyAlignment="1">
      <alignment horizontal="right" vertical="center"/>
    </xf>
    <xf numFmtId="176" fontId="4" fillId="0" borderId="22" xfId="2" applyNumberFormat="1" applyFont="1" applyBorder="1" applyAlignment="1">
      <alignment horizontal="right" vertical="center"/>
    </xf>
    <xf numFmtId="176" fontId="8" fillId="0" borderId="17" xfId="2" applyNumberFormat="1" applyFont="1" applyBorder="1" applyAlignment="1">
      <alignment horizontal="right" vertical="center"/>
    </xf>
    <xf numFmtId="176" fontId="4" fillId="0" borderId="133" xfId="2" applyNumberFormat="1" applyFont="1" applyBorder="1" applyAlignment="1">
      <alignment horizontal="right" vertical="center"/>
    </xf>
    <xf numFmtId="176" fontId="8" fillId="0" borderId="11" xfId="2" applyNumberFormat="1" applyFont="1" applyBorder="1" applyAlignment="1">
      <alignment horizontal="right" vertical="center"/>
    </xf>
    <xf numFmtId="38" fontId="4" fillId="0" borderId="186" xfId="1" applyFont="1" applyBorder="1" applyAlignment="1">
      <alignment horizontal="right" vertical="center"/>
    </xf>
    <xf numFmtId="176" fontId="4" fillId="0" borderId="167" xfId="2" applyNumberFormat="1" applyFont="1" applyBorder="1" applyAlignment="1">
      <alignment horizontal="right" vertical="center"/>
    </xf>
    <xf numFmtId="38" fontId="8" fillId="0" borderId="178" xfId="1" applyFont="1" applyFill="1" applyBorder="1">
      <alignment vertical="center"/>
    </xf>
    <xf numFmtId="0" fontId="8" fillId="0" borderId="73" xfId="0" applyFont="1" applyBorder="1" applyAlignment="1">
      <alignment horizontal="center" vertical="center" shrinkToFit="1"/>
    </xf>
    <xf numFmtId="38" fontId="5" fillId="0" borderId="188" xfId="1" applyFont="1" applyFill="1" applyBorder="1">
      <alignment vertical="center"/>
    </xf>
    <xf numFmtId="38" fontId="5" fillId="0" borderId="87" xfId="1" applyFont="1" applyFill="1" applyBorder="1">
      <alignment vertical="center"/>
    </xf>
    <xf numFmtId="38" fontId="5" fillId="0" borderId="189" xfId="1" applyFont="1" applyFill="1" applyBorder="1">
      <alignment vertical="center"/>
    </xf>
    <xf numFmtId="38" fontId="5" fillId="0" borderId="85" xfId="1" applyFont="1" applyFill="1" applyBorder="1">
      <alignment vertical="center"/>
    </xf>
    <xf numFmtId="38" fontId="5" fillId="0" borderId="79" xfId="1" applyFont="1" applyFill="1" applyBorder="1">
      <alignment vertical="center"/>
    </xf>
    <xf numFmtId="38" fontId="5" fillId="0" borderId="83" xfId="1" applyFont="1" applyFill="1" applyBorder="1">
      <alignment vertical="center"/>
    </xf>
    <xf numFmtId="0" fontId="3" fillId="0" borderId="0" xfId="0" applyFont="1" applyAlignment="1">
      <alignment vertical="center"/>
    </xf>
    <xf numFmtId="0" fontId="4" fillId="0" borderId="13" xfId="0" applyFont="1" applyBorder="1" applyAlignment="1">
      <alignment vertical="center"/>
    </xf>
    <xf numFmtId="0" fontId="4" fillId="0" borderId="2"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4" fillId="0" borderId="17" xfId="0" applyFont="1" applyBorder="1" applyAlignment="1">
      <alignment vertical="center"/>
    </xf>
    <xf numFmtId="0" fontId="4" fillId="0" borderId="14" xfId="0" applyFont="1" applyBorder="1" applyAlignment="1">
      <alignment vertical="center"/>
    </xf>
    <xf numFmtId="0" fontId="4" fillId="0" borderId="42" xfId="0" applyFont="1" applyBorder="1" applyAlignment="1">
      <alignment vertical="center"/>
    </xf>
    <xf numFmtId="0" fontId="4" fillId="0" borderId="129" xfId="0" applyFont="1" applyBorder="1" applyAlignment="1">
      <alignment vertical="center"/>
    </xf>
    <xf numFmtId="0" fontId="4" fillId="0" borderId="130" xfId="0" applyFont="1" applyBorder="1" applyAlignment="1">
      <alignment vertical="center"/>
    </xf>
    <xf numFmtId="0" fontId="4" fillId="0" borderId="148" xfId="0" applyFont="1" applyBorder="1" applyAlignment="1">
      <alignment vertical="center"/>
    </xf>
    <xf numFmtId="0" fontId="4" fillId="0" borderId="169" xfId="0" applyFont="1" applyBorder="1" applyAlignment="1">
      <alignment vertical="center"/>
    </xf>
    <xf numFmtId="0" fontId="4" fillId="0" borderId="143" xfId="0" applyFont="1" applyBorder="1" applyAlignment="1">
      <alignment vertical="center"/>
    </xf>
    <xf numFmtId="0" fontId="4" fillId="0" borderId="165" xfId="0" applyFont="1" applyBorder="1" applyAlignment="1">
      <alignment vertical="center"/>
    </xf>
    <xf numFmtId="0" fontId="4" fillId="0" borderId="51" xfId="0" applyFont="1" applyBorder="1" applyAlignment="1">
      <alignment vertical="center"/>
    </xf>
    <xf numFmtId="0" fontId="4" fillId="0" borderId="48" xfId="0" applyFont="1" applyBorder="1" applyAlignment="1">
      <alignment vertical="center"/>
    </xf>
    <xf numFmtId="0" fontId="4" fillId="0" borderId="52" xfId="0" applyFont="1" applyBorder="1" applyAlignment="1">
      <alignment vertical="center"/>
    </xf>
    <xf numFmtId="0" fontId="3" fillId="0" borderId="3" xfId="0" applyFont="1" applyBorder="1" applyAlignment="1">
      <alignment vertical="center"/>
    </xf>
    <xf numFmtId="0" fontId="6" fillId="0" borderId="0" xfId="0" applyFont="1" applyAlignment="1">
      <alignment vertical="center"/>
    </xf>
    <xf numFmtId="0" fontId="4" fillId="0" borderId="66" xfId="0" applyFont="1" applyBorder="1" applyAlignment="1">
      <alignment vertical="center"/>
    </xf>
    <xf numFmtId="0" fontId="4" fillId="0" borderId="67" xfId="0" applyFont="1" applyBorder="1" applyAlignment="1">
      <alignment vertical="center"/>
    </xf>
    <xf numFmtId="0" fontId="4" fillId="0" borderId="68" xfId="0" applyFont="1" applyBorder="1" applyAlignment="1">
      <alignment vertical="center"/>
    </xf>
    <xf numFmtId="0" fontId="4" fillId="0" borderId="60" xfId="0" applyFont="1" applyBorder="1" applyAlignment="1">
      <alignment vertical="center"/>
    </xf>
    <xf numFmtId="0" fontId="4" fillId="0" borderId="61" xfId="0" applyFont="1" applyBorder="1" applyAlignment="1">
      <alignment vertical="center"/>
    </xf>
    <xf numFmtId="0" fontId="4" fillId="0" borderId="62"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0" fontId="4" fillId="0" borderId="47" xfId="0" applyFont="1" applyBorder="1" applyAlignment="1">
      <alignment vertical="center"/>
    </xf>
    <xf numFmtId="0" fontId="4" fillId="0" borderId="43" xfId="0" applyFont="1" applyBorder="1" applyAlignment="1">
      <alignment vertical="center"/>
    </xf>
    <xf numFmtId="0" fontId="4" fillId="0" borderId="125" xfId="0" applyFont="1" applyBorder="1" applyAlignment="1">
      <alignment vertical="center"/>
    </xf>
    <xf numFmtId="0" fontId="4" fillId="0" borderId="41" xfId="0" applyFont="1" applyBorder="1" applyAlignment="1">
      <alignment vertical="center"/>
    </xf>
    <xf numFmtId="0" fontId="4" fillId="0" borderId="40" xfId="0" applyFont="1" applyBorder="1" applyAlignment="1">
      <alignment vertical="center"/>
    </xf>
    <xf numFmtId="0" fontId="4" fillId="0" borderId="10" xfId="0" applyFont="1" applyBorder="1" applyAlignment="1">
      <alignment vertical="center"/>
    </xf>
    <xf numFmtId="0" fontId="6" fillId="0" borderId="10" xfId="0" applyFont="1" applyBorder="1" applyAlignment="1">
      <alignment vertical="center"/>
    </xf>
    <xf numFmtId="0" fontId="4" fillId="0" borderId="155" xfId="0" applyFont="1" applyBorder="1" applyAlignment="1">
      <alignment vertical="center"/>
    </xf>
    <xf numFmtId="0" fontId="4" fillId="0" borderId="44" xfId="0" applyFont="1" applyBorder="1" applyAlignment="1">
      <alignment vertical="center"/>
    </xf>
    <xf numFmtId="0" fontId="4" fillId="0" borderId="46" xfId="0" applyFont="1" applyBorder="1" applyAlignment="1">
      <alignment vertical="center"/>
    </xf>
    <xf numFmtId="0" fontId="4" fillId="0" borderId="72" xfId="0" applyFont="1" applyBorder="1" applyAlignment="1">
      <alignment vertical="center"/>
    </xf>
    <xf numFmtId="0" fontId="4" fillId="0" borderId="73" xfId="0" applyFont="1" applyBorder="1" applyAlignment="1">
      <alignment vertical="center"/>
    </xf>
    <xf numFmtId="0" fontId="4" fillId="0" borderId="74" xfId="0" applyFont="1" applyBorder="1" applyAlignment="1">
      <alignment vertical="center"/>
    </xf>
    <xf numFmtId="0" fontId="4" fillId="0" borderId="157" xfId="0" applyFont="1" applyBorder="1" applyAlignment="1">
      <alignment vertical="center"/>
    </xf>
    <xf numFmtId="0" fontId="4" fillId="0" borderId="158" xfId="0" applyFont="1" applyBorder="1" applyAlignment="1">
      <alignment vertical="center"/>
    </xf>
    <xf numFmtId="0" fontId="5" fillId="0" borderId="0" xfId="0" applyFont="1" applyAlignment="1">
      <alignment horizontal="right" vertical="center"/>
    </xf>
    <xf numFmtId="49" fontId="8" fillId="0" borderId="191" xfId="0" applyNumberFormat="1" applyFont="1" applyBorder="1" applyAlignment="1">
      <alignment horizontal="center" vertical="center" wrapText="1" shrinkToFit="1"/>
    </xf>
    <xf numFmtId="0" fontId="8" fillId="0" borderId="192" xfId="0" applyNumberFormat="1" applyFont="1" applyBorder="1" applyAlignment="1">
      <alignment horizontal="center" vertical="center" wrapText="1" shrinkToFit="1"/>
    </xf>
    <xf numFmtId="49" fontId="8" fillId="0" borderId="194" xfId="0" applyNumberFormat="1" applyFont="1" applyBorder="1" applyAlignment="1">
      <alignment horizontal="center" vertical="center" wrapText="1" shrinkToFit="1"/>
    </xf>
    <xf numFmtId="0" fontId="3" fillId="0" borderId="0" xfId="0" applyFont="1" applyAlignment="1">
      <alignment horizontal="left" vertical="center"/>
    </xf>
    <xf numFmtId="185" fontId="9" fillId="0" borderId="0" xfId="0" applyNumberFormat="1" applyFont="1" applyAlignment="1">
      <alignment vertical="center"/>
    </xf>
    <xf numFmtId="0" fontId="6" fillId="0" borderId="0" xfId="0" applyFont="1" applyAlignment="1">
      <alignment vertical="center"/>
    </xf>
    <xf numFmtId="0" fontId="8" fillId="0" borderId="204" xfId="0" applyFont="1" applyBorder="1" applyAlignment="1">
      <alignment horizontal="center" vertical="center"/>
    </xf>
    <xf numFmtId="0" fontId="8" fillId="0" borderId="206" xfId="0" applyNumberFormat="1" applyFont="1" applyBorder="1" applyAlignment="1">
      <alignment horizontal="center" vertical="center" wrapText="1" shrinkToFit="1"/>
    </xf>
    <xf numFmtId="0" fontId="8" fillId="0" borderId="15" xfId="0" applyFont="1" applyBorder="1" applyAlignment="1"/>
    <xf numFmtId="0" fontId="8" fillId="0" borderId="187" xfId="0" applyFont="1" applyBorder="1" applyAlignment="1"/>
    <xf numFmtId="38" fontId="4" fillId="0" borderId="64" xfId="1" applyFont="1" applyFill="1" applyBorder="1">
      <alignment vertical="center"/>
    </xf>
    <xf numFmtId="38" fontId="4" fillId="0" borderId="185" xfId="1" applyFont="1" applyFill="1" applyBorder="1">
      <alignment vertical="center"/>
    </xf>
    <xf numFmtId="38" fontId="3" fillId="0" borderId="0" xfId="0" applyNumberFormat="1" applyFont="1" applyAlignment="1">
      <alignment vertical="center"/>
    </xf>
    <xf numFmtId="0" fontId="10" fillId="0" borderId="3" xfId="0" applyFont="1" applyBorder="1" applyAlignment="1">
      <alignment horizontal="center" vertical="center"/>
    </xf>
    <xf numFmtId="0" fontId="5" fillId="0" borderId="0" xfId="0" applyFont="1" applyAlignment="1">
      <alignment horizontal="right" vertical="center"/>
    </xf>
    <xf numFmtId="0" fontId="6" fillId="0" borderId="0" xfId="0" applyFont="1">
      <alignment vertical="center"/>
    </xf>
    <xf numFmtId="38" fontId="5" fillId="3" borderId="188" xfId="1" applyFont="1" applyFill="1" applyBorder="1">
      <alignment vertical="center"/>
    </xf>
    <xf numFmtId="38" fontId="5" fillId="3" borderId="85" xfId="1" applyFont="1" applyFill="1" applyBorder="1">
      <alignment vertical="center"/>
    </xf>
    <xf numFmtId="38" fontId="5" fillId="3" borderId="87" xfId="1" applyFont="1" applyFill="1" applyBorder="1">
      <alignment vertical="center"/>
    </xf>
    <xf numFmtId="38" fontId="5" fillId="3" borderId="189" xfId="1" applyFont="1" applyFill="1" applyBorder="1">
      <alignment vertical="center"/>
    </xf>
    <xf numFmtId="38" fontId="5" fillId="3" borderId="81" xfId="1" applyFont="1" applyFill="1" applyBorder="1">
      <alignment vertical="center"/>
    </xf>
    <xf numFmtId="38" fontId="5" fillId="3" borderId="79" xfId="1" applyFont="1" applyFill="1" applyBorder="1">
      <alignment vertical="center"/>
    </xf>
    <xf numFmtId="38" fontId="5" fillId="3" borderId="79" xfId="1" applyFont="1" applyFill="1" applyBorder="1" applyProtection="1">
      <alignment vertical="center"/>
      <protection locked="0"/>
    </xf>
    <xf numFmtId="38" fontId="5" fillId="3" borderId="81" xfId="1" applyFont="1" applyFill="1" applyBorder="1" applyProtection="1">
      <alignment vertical="center"/>
      <protection locked="0"/>
    </xf>
    <xf numFmtId="38" fontId="5" fillId="3" borderId="83" xfId="1" applyFont="1" applyFill="1" applyBorder="1">
      <alignment vertical="center"/>
    </xf>
    <xf numFmtId="38" fontId="5" fillId="3" borderId="156" xfId="1" applyFont="1" applyFill="1" applyBorder="1">
      <alignment vertical="center"/>
    </xf>
    <xf numFmtId="38" fontId="5" fillId="3" borderId="83" xfId="1" applyFont="1" applyFill="1" applyBorder="1" applyProtection="1">
      <alignment vertical="center"/>
      <protection locked="0"/>
    </xf>
    <xf numFmtId="38" fontId="5" fillId="3" borderId="17" xfId="1" applyFont="1" applyFill="1" applyBorder="1">
      <alignment vertical="center"/>
    </xf>
    <xf numFmtId="38" fontId="5" fillId="3" borderId="33" xfId="1" applyFont="1" applyFill="1" applyBorder="1" applyProtection="1">
      <alignment vertical="center"/>
      <protection locked="0"/>
    </xf>
    <xf numFmtId="38" fontId="5" fillId="0" borderId="33" xfId="1" applyFont="1" applyFill="1" applyBorder="1" applyProtection="1">
      <alignment vertical="center"/>
      <protection locked="0"/>
    </xf>
    <xf numFmtId="38" fontId="5" fillId="3" borderId="214" xfId="1" applyFont="1" applyFill="1" applyBorder="1" applyProtection="1">
      <alignment vertical="center"/>
      <protection locked="0"/>
    </xf>
    <xf numFmtId="0" fontId="5"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right" vertical="center"/>
    </xf>
    <xf numFmtId="38" fontId="5" fillId="3" borderId="216" xfId="1" applyFont="1" applyFill="1" applyBorder="1">
      <alignment vertical="center"/>
    </xf>
    <xf numFmtId="38" fontId="5" fillId="3" borderId="217" xfId="1" applyFont="1" applyFill="1" applyBorder="1">
      <alignment vertical="center"/>
    </xf>
    <xf numFmtId="38" fontId="5" fillId="3" borderId="14" xfId="1" applyFont="1" applyFill="1" applyBorder="1">
      <alignment vertical="center"/>
    </xf>
    <xf numFmtId="38" fontId="5" fillId="3" borderId="30" xfId="1" applyFont="1" applyFill="1" applyBorder="1">
      <alignment vertical="center"/>
    </xf>
    <xf numFmtId="38" fontId="5" fillId="3" borderId="30" xfId="1" applyFont="1" applyFill="1" applyBorder="1" applyProtection="1">
      <alignment vertical="center"/>
      <protection locked="0"/>
    </xf>
    <xf numFmtId="38" fontId="5" fillId="3" borderId="218" xfId="1" applyFont="1" applyFill="1" applyBorder="1">
      <alignment vertical="center"/>
    </xf>
    <xf numFmtId="38" fontId="5" fillId="0" borderId="14" xfId="1" applyFont="1" applyFill="1" applyBorder="1" applyProtection="1">
      <alignment vertical="center"/>
      <protection locked="0"/>
    </xf>
    <xf numFmtId="38" fontId="5" fillId="0" borderId="30" xfId="1" applyFont="1" applyFill="1" applyBorder="1" applyProtection="1">
      <alignment vertical="center"/>
      <protection locked="0"/>
    </xf>
    <xf numFmtId="38" fontId="5" fillId="0" borderId="61" xfId="1" applyFont="1" applyFill="1" applyBorder="1" applyProtection="1">
      <alignment vertical="center"/>
      <protection locked="0"/>
    </xf>
    <xf numFmtId="38" fontId="5" fillId="3" borderId="61" xfId="1" applyFont="1" applyFill="1" applyBorder="1">
      <alignment vertical="center"/>
    </xf>
    <xf numFmtId="38" fontId="5" fillId="3" borderId="14" xfId="1" applyFont="1" applyFill="1" applyBorder="1" applyProtection="1">
      <alignment vertical="center"/>
      <protection locked="0"/>
    </xf>
    <xf numFmtId="38" fontId="5" fillId="3" borderId="218" xfId="1" applyFont="1" applyFill="1" applyBorder="1" applyProtection="1">
      <alignment vertical="center"/>
      <protection locked="0"/>
    </xf>
    <xf numFmtId="0" fontId="5" fillId="0" borderId="0" xfId="0" applyFont="1" applyAlignment="1">
      <alignment horizontal="right" vertical="center"/>
    </xf>
    <xf numFmtId="38" fontId="5" fillId="0" borderId="0" xfId="1" applyFont="1" applyBorder="1">
      <alignment vertical="center"/>
    </xf>
    <xf numFmtId="38" fontId="14" fillId="0" borderId="0" xfId="1" applyFont="1">
      <alignment vertical="center"/>
    </xf>
    <xf numFmtId="38" fontId="14" fillId="0" borderId="0" xfId="1" applyFont="1" applyBorder="1">
      <alignment vertical="center"/>
    </xf>
    <xf numFmtId="0" fontId="5" fillId="0" borderId="0" xfId="0" applyFont="1" applyAlignment="1">
      <alignment horizontal="right" vertical="center"/>
    </xf>
    <xf numFmtId="0" fontId="5" fillId="0" borderId="0" xfId="0" applyFont="1" applyAlignment="1">
      <alignment horizontal="right" vertical="center"/>
    </xf>
    <xf numFmtId="0" fontId="8" fillId="0" borderId="220"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right" vertical="center"/>
    </xf>
    <xf numFmtId="0" fontId="3" fillId="0" borderId="0" xfId="0" applyFont="1">
      <alignment vertical="center"/>
    </xf>
    <xf numFmtId="176" fontId="4" fillId="0" borderId="221" xfId="2" applyNumberFormat="1" applyFont="1" applyBorder="1" applyAlignment="1">
      <alignment horizontal="right" vertical="center"/>
    </xf>
    <xf numFmtId="176" fontId="8" fillId="0" borderId="66" xfId="2" applyNumberFormat="1" applyFont="1" applyBorder="1" applyAlignment="1">
      <alignment horizontal="right" vertical="center"/>
    </xf>
    <xf numFmtId="38" fontId="8" fillId="0" borderId="222" xfId="1" applyFont="1" applyBorder="1" applyAlignment="1">
      <alignment horizontal="right" vertical="center"/>
    </xf>
    <xf numFmtId="38" fontId="4" fillId="0" borderId="223" xfId="1" applyFont="1" applyBorder="1" applyAlignment="1">
      <alignment horizontal="right" vertical="center"/>
    </xf>
    <xf numFmtId="176" fontId="4" fillId="0" borderId="224" xfId="2" applyNumberFormat="1" applyFont="1" applyBorder="1" applyAlignment="1">
      <alignment horizontal="right" vertical="center"/>
    </xf>
    <xf numFmtId="38" fontId="4" fillId="0" borderId="138" xfId="1" applyFont="1" applyBorder="1" applyAlignment="1">
      <alignment horizontal="right" vertical="center"/>
    </xf>
    <xf numFmtId="176" fontId="4" fillId="0" borderId="225" xfId="2" applyNumberFormat="1" applyFont="1" applyBorder="1" applyAlignment="1">
      <alignment horizontal="right" vertical="center"/>
    </xf>
    <xf numFmtId="0" fontId="5" fillId="0" borderId="0" xfId="0" applyFont="1" applyAlignment="1">
      <alignment horizontal="right" vertical="center"/>
    </xf>
    <xf numFmtId="38" fontId="4" fillId="0" borderId="32" xfId="1" applyFont="1" applyBorder="1" applyAlignment="1">
      <alignment horizontal="right" vertical="center"/>
    </xf>
    <xf numFmtId="176" fontId="4" fillId="0" borderId="80" xfId="2" applyNumberFormat="1" applyFont="1" applyBorder="1" applyAlignment="1">
      <alignment horizontal="right" vertical="center"/>
    </xf>
    <xf numFmtId="38" fontId="4" fillId="0" borderId="108" xfId="1" applyFont="1" applyBorder="1" applyAlignment="1">
      <alignment horizontal="right" vertical="center"/>
    </xf>
    <xf numFmtId="176" fontId="4" fillId="0" borderId="35" xfId="2" applyNumberFormat="1" applyFont="1" applyBorder="1" applyAlignment="1">
      <alignment horizontal="right" vertical="center"/>
    </xf>
    <xf numFmtId="38" fontId="4" fillId="0" borderId="151" xfId="1" applyFont="1" applyBorder="1" applyAlignment="1">
      <alignment horizontal="right" vertical="center"/>
    </xf>
    <xf numFmtId="176" fontId="8" fillId="0" borderId="227" xfId="2" applyNumberFormat="1" applyFont="1" applyBorder="1" applyAlignment="1">
      <alignment horizontal="right" vertical="center"/>
    </xf>
    <xf numFmtId="38" fontId="8" fillId="0" borderId="228" xfId="1" applyFont="1" applyBorder="1" applyAlignment="1">
      <alignment horizontal="right" vertical="center"/>
    </xf>
    <xf numFmtId="38" fontId="8" fillId="0" borderId="229" xfId="1" applyFont="1" applyBorder="1" applyAlignment="1">
      <alignment horizontal="right" vertical="center"/>
    </xf>
    <xf numFmtId="176" fontId="8" fillId="0" borderId="230" xfId="2" applyNumberFormat="1" applyFont="1" applyBorder="1" applyAlignment="1">
      <alignment horizontal="right" vertical="center"/>
    </xf>
    <xf numFmtId="38" fontId="8" fillId="0" borderId="231" xfId="1" applyFont="1" applyBorder="1" applyAlignment="1">
      <alignment horizontal="right" vertical="center"/>
    </xf>
    <xf numFmtId="176" fontId="4" fillId="0" borderId="10" xfId="2" applyNumberFormat="1"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right" vertical="center"/>
    </xf>
    <xf numFmtId="0" fontId="3" fillId="0" borderId="0" xfId="0" applyFont="1">
      <alignment vertical="center"/>
    </xf>
    <xf numFmtId="38" fontId="5" fillId="3" borderId="214" xfId="1" applyFont="1" applyFill="1" applyBorder="1">
      <alignment vertical="center"/>
    </xf>
    <xf numFmtId="38" fontId="5" fillId="0" borderId="17" xfId="1" applyFont="1" applyFill="1" applyBorder="1" applyProtection="1">
      <alignment vertical="center"/>
      <protection locked="0"/>
    </xf>
    <xf numFmtId="38" fontId="5" fillId="0" borderId="60" xfId="1" applyFont="1" applyFill="1" applyBorder="1" applyProtection="1">
      <alignment vertical="center"/>
      <protection locked="0"/>
    </xf>
    <xf numFmtId="38" fontId="5" fillId="3" borderId="60" xfId="1" applyFont="1" applyFill="1" applyBorder="1">
      <alignment vertical="center"/>
    </xf>
    <xf numFmtId="38" fontId="5" fillId="3" borderId="17" xfId="1" applyFont="1" applyFill="1" applyBorder="1" applyProtection="1">
      <alignment vertical="center"/>
      <protection locked="0"/>
    </xf>
    <xf numFmtId="0" fontId="4" fillId="0" borderId="10" xfId="0" applyFont="1" applyBorder="1" applyAlignment="1">
      <alignment horizontal="center" vertical="center" shrinkToFit="1"/>
    </xf>
    <xf numFmtId="0" fontId="4" fillId="0" borderId="154" xfId="0" applyFont="1" applyBorder="1" applyAlignment="1">
      <alignment horizontal="center" vertical="center" shrinkToFit="1"/>
    </xf>
    <xf numFmtId="0" fontId="8" fillId="0" borderId="10" xfId="0" applyFont="1" applyBorder="1" applyAlignment="1">
      <alignment vertical="center" shrinkToFit="1"/>
    </xf>
    <xf numFmtId="0" fontId="5" fillId="0" borderId="0" xfId="0" applyFont="1" applyAlignment="1">
      <alignment horizontal="right" vertical="center"/>
    </xf>
    <xf numFmtId="38" fontId="4" fillId="3" borderId="226" xfId="0" applyNumberFormat="1" applyFont="1" applyFill="1" applyBorder="1" applyAlignment="1">
      <alignment vertical="center" shrinkToFit="1"/>
    </xf>
    <xf numFmtId="0" fontId="4" fillId="3" borderId="129" xfId="0" applyFont="1" applyFill="1" applyBorder="1" applyAlignment="1">
      <alignment vertical="center" shrinkToFit="1"/>
    </xf>
    <xf numFmtId="0" fontId="4" fillId="3" borderId="148" xfId="0" applyFont="1" applyFill="1" applyBorder="1" applyAlignment="1">
      <alignment vertical="center" shrinkToFit="1"/>
    </xf>
    <xf numFmtId="0" fontId="5" fillId="0" borderId="0" xfId="0" applyFont="1" applyAlignment="1">
      <alignment horizontal="right" vertical="center"/>
    </xf>
    <xf numFmtId="38" fontId="4" fillId="0" borderId="232" xfId="1" applyFont="1" applyBorder="1" applyAlignment="1">
      <alignment horizontal="right" vertical="center"/>
    </xf>
    <xf numFmtId="0" fontId="5" fillId="0" borderId="0" xfId="0" applyFont="1" applyAlignment="1">
      <alignment horizontal="right" vertical="center"/>
    </xf>
    <xf numFmtId="38" fontId="8" fillId="0" borderId="111" xfId="1" applyFont="1" applyBorder="1" applyAlignment="1">
      <alignment horizontal="right" vertical="center"/>
    </xf>
    <xf numFmtId="38" fontId="5" fillId="3" borderId="156" xfId="1" applyFont="1" applyFill="1" applyBorder="1" applyProtection="1">
      <alignment vertical="center"/>
      <protection locked="0"/>
    </xf>
    <xf numFmtId="38" fontId="5" fillId="3" borderId="61" xfId="1" applyFont="1" applyFill="1" applyBorder="1" applyProtection="1">
      <alignment vertical="center"/>
      <protection locked="0"/>
    </xf>
    <xf numFmtId="38" fontId="5" fillId="0" borderId="156" xfId="1" applyFont="1" applyFill="1" applyBorder="1">
      <alignment vertical="center"/>
    </xf>
    <xf numFmtId="0" fontId="5" fillId="0" borderId="0" xfId="0" applyFont="1" applyAlignment="1">
      <alignment horizontal="right" vertical="center"/>
    </xf>
    <xf numFmtId="0" fontId="3" fillId="0" borderId="0" xfId="0" applyFont="1">
      <alignment vertical="center"/>
    </xf>
    <xf numFmtId="38" fontId="5" fillId="0" borderId="82" xfId="1" applyFont="1" applyFill="1" applyBorder="1" applyProtection="1">
      <alignment vertical="center"/>
      <protection locked="0"/>
    </xf>
    <xf numFmtId="38" fontId="5" fillId="3" borderId="80" xfId="1" applyFont="1" applyFill="1" applyBorder="1" applyProtection="1">
      <alignment vertical="center"/>
      <protection locked="0"/>
    </xf>
    <xf numFmtId="38" fontId="5" fillId="0" borderId="80" xfId="1" applyFont="1" applyFill="1" applyBorder="1" applyProtection="1">
      <alignment vertical="center"/>
      <protection locked="0"/>
    </xf>
    <xf numFmtId="38" fontId="5" fillId="0" borderId="106" xfId="1" applyFont="1" applyFill="1" applyBorder="1" applyProtection="1">
      <alignment vertical="center"/>
      <protection locked="0"/>
    </xf>
    <xf numFmtId="38" fontId="5" fillId="3" borderId="106" xfId="1" applyFont="1" applyFill="1" applyBorder="1">
      <alignment vertical="center"/>
    </xf>
    <xf numFmtId="38" fontId="5" fillId="3" borderId="82" xfId="1" applyFont="1" applyFill="1" applyBorder="1" applyProtection="1">
      <alignment vertical="center"/>
      <protection locked="0"/>
    </xf>
    <xf numFmtId="38" fontId="5" fillId="3" borderId="234" xfId="1" applyFont="1" applyFill="1" applyBorder="1">
      <alignment vertical="center"/>
    </xf>
    <xf numFmtId="38" fontId="5" fillId="3" borderId="86" xfId="1" applyFont="1" applyFill="1" applyBorder="1">
      <alignment vertical="center"/>
    </xf>
    <xf numFmtId="38" fontId="5" fillId="3" borderId="88" xfId="1" applyFont="1" applyFill="1" applyBorder="1">
      <alignment vertical="center"/>
    </xf>
    <xf numFmtId="38" fontId="5" fillId="3" borderId="82" xfId="1" applyFont="1" applyFill="1" applyBorder="1">
      <alignment vertical="center"/>
    </xf>
    <xf numFmtId="38" fontId="5" fillId="3" borderId="80" xfId="1" applyFont="1" applyFill="1" applyBorder="1">
      <alignment vertical="center"/>
    </xf>
    <xf numFmtId="38" fontId="5" fillId="3" borderId="106" xfId="1" applyFont="1" applyFill="1" applyBorder="1" applyProtection="1">
      <alignment vertical="center"/>
      <protection locked="0"/>
    </xf>
    <xf numFmtId="38" fontId="5" fillId="3" borderId="234" xfId="1" applyFont="1" applyFill="1" applyBorder="1" applyProtection="1">
      <alignment vertical="center"/>
      <protection locked="0"/>
    </xf>
    <xf numFmtId="38" fontId="4" fillId="3" borderId="111" xfId="1" applyFont="1" applyFill="1" applyBorder="1" applyAlignment="1">
      <alignment horizontal="right" vertical="center"/>
    </xf>
    <xf numFmtId="38" fontId="4" fillId="3" borderId="26" xfId="1" applyFont="1" applyFill="1" applyBorder="1" applyAlignment="1">
      <alignment horizontal="right" vertical="center"/>
    </xf>
    <xf numFmtId="176" fontId="4" fillId="3" borderId="27" xfId="2" applyNumberFormat="1" applyFont="1" applyFill="1" applyBorder="1" applyAlignment="1">
      <alignment horizontal="right" vertical="center"/>
    </xf>
    <xf numFmtId="38" fontId="4" fillId="3" borderId="173" xfId="1" applyFont="1" applyFill="1" applyBorder="1" applyAlignment="1">
      <alignment horizontal="right" vertical="center"/>
    </xf>
    <xf numFmtId="176" fontId="4" fillId="3" borderId="88" xfId="2" applyNumberFormat="1" applyFont="1" applyFill="1" applyBorder="1" applyAlignment="1">
      <alignment horizontal="right" vertical="center"/>
    </xf>
    <xf numFmtId="38" fontId="4" fillId="3" borderId="112" xfId="1" applyFont="1" applyFill="1" applyBorder="1" applyAlignment="1">
      <alignment horizontal="right" vertical="center"/>
    </xf>
    <xf numFmtId="176" fontId="4" fillId="3" borderId="29" xfId="2" applyNumberFormat="1" applyFont="1" applyFill="1" applyBorder="1" applyAlignment="1">
      <alignment horizontal="right" vertical="center"/>
    </xf>
    <xf numFmtId="0" fontId="4" fillId="3" borderId="152" xfId="0" applyFont="1" applyFill="1" applyBorder="1" applyAlignment="1">
      <alignment vertical="center" shrinkToFit="1"/>
    </xf>
    <xf numFmtId="38" fontId="4" fillId="3" borderId="152" xfId="0" applyNumberFormat="1" applyFont="1" applyFill="1" applyBorder="1" applyAlignment="1">
      <alignment vertical="center" shrinkToFit="1"/>
    </xf>
    <xf numFmtId="49" fontId="8" fillId="0" borderId="194" xfId="0" applyNumberFormat="1" applyFont="1" applyFill="1" applyBorder="1" applyAlignment="1">
      <alignment horizontal="center" vertical="center" wrapText="1" shrinkToFit="1"/>
    </xf>
    <xf numFmtId="0" fontId="8" fillId="0" borderId="206" xfId="0" applyNumberFormat="1" applyFont="1" applyFill="1" applyBorder="1" applyAlignment="1">
      <alignment horizontal="center" vertical="center" wrapText="1" shrinkToFit="1"/>
    </xf>
    <xf numFmtId="38" fontId="4" fillId="0" borderId="75" xfId="1" applyFont="1" applyFill="1" applyBorder="1">
      <alignment vertical="center"/>
    </xf>
    <xf numFmtId="176" fontId="4" fillId="0" borderId="53" xfId="2" applyNumberFormat="1" applyFont="1" applyFill="1" applyBorder="1">
      <alignment vertical="center"/>
    </xf>
    <xf numFmtId="38" fontId="4" fillId="0" borderId="168" xfId="1" applyFont="1" applyFill="1" applyBorder="1">
      <alignment vertical="center"/>
    </xf>
    <xf numFmtId="38" fontId="4" fillId="0" borderId="145" xfId="1" applyFont="1" applyFill="1" applyBorder="1">
      <alignment vertical="center"/>
    </xf>
    <xf numFmtId="176" fontId="4" fillId="0" borderId="147" xfId="2" applyNumberFormat="1" applyFont="1" applyFill="1" applyBorder="1" applyAlignment="1">
      <alignment vertical="center" shrinkToFit="1"/>
    </xf>
    <xf numFmtId="38" fontId="4" fillId="0" borderId="28" xfId="1" applyFont="1" applyFill="1" applyBorder="1">
      <alignment vertical="center"/>
    </xf>
    <xf numFmtId="38" fontId="4" fillId="0" borderId="26" xfId="1" applyFont="1" applyFill="1" applyBorder="1">
      <alignment vertical="center"/>
    </xf>
    <xf numFmtId="176" fontId="4" fillId="0" borderId="29" xfId="2" applyNumberFormat="1" applyFont="1" applyFill="1" applyBorder="1" applyAlignment="1">
      <alignment vertical="center" shrinkToFit="1"/>
    </xf>
    <xf numFmtId="176" fontId="4" fillId="0" borderId="29" xfId="2" applyNumberFormat="1" applyFont="1" applyFill="1" applyBorder="1">
      <alignment vertical="center"/>
    </xf>
    <xf numFmtId="38" fontId="4" fillId="0" borderId="134" xfId="1" applyFont="1" applyFill="1" applyBorder="1">
      <alignment vertical="center"/>
    </xf>
    <xf numFmtId="176" fontId="4" fillId="0" borderId="135" xfId="2" applyNumberFormat="1" applyFont="1" applyFill="1" applyBorder="1">
      <alignment vertical="center"/>
    </xf>
    <xf numFmtId="38" fontId="4" fillId="0" borderId="18" xfId="1" applyFont="1" applyFill="1" applyBorder="1">
      <alignment vertical="center"/>
    </xf>
    <xf numFmtId="176" fontId="4" fillId="0" borderId="19" xfId="2" applyNumberFormat="1" applyFont="1" applyFill="1" applyBorder="1">
      <alignment vertical="center"/>
    </xf>
    <xf numFmtId="38" fontId="8" fillId="0" borderId="7" xfId="1" applyFont="1" applyFill="1" applyBorder="1">
      <alignment vertical="center"/>
    </xf>
    <xf numFmtId="176" fontId="8" fillId="0" borderId="9" xfId="2" applyNumberFormat="1" applyFont="1" applyFill="1" applyBorder="1">
      <alignment vertical="center"/>
    </xf>
    <xf numFmtId="38" fontId="4" fillId="0" borderId="128" xfId="1" applyFont="1" applyFill="1" applyBorder="1">
      <alignment vertical="center"/>
    </xf>
    <xf numFmtId="38" fontId="4" fillId="0" borderId="113" xfId="1" applyFont="1" applyFill="1" applyBorder="1">
      <alignment vertical="center"/>
    </xf>
    <xf numFmtId="176" fontId="4" fillId="0" borderId="114" xfId="2" applyNumberFormat="1" applyFont="1" applyFill="1" applyBorder="1">
      <alignment vertical="center"/>
    </xf>
    <xf numFmtId="38" fontId="4" fillId="0" borderId="23" xfId="1" applyFont="1" applyFill="1" applyBorder="1">
      <alignment vertical="center"/>
    </xf>
    <xf numFmtId="38" fontId="4" fillId="0" borderId="21" xfId="1" applyFont="1" applyFill="1" applyBorder="1">
      <alignment vertical="center"/>
    </xf>
    <xf numFmtId="176" fontId="4" fillId="0" borderId="24" xfId="2" applyNumberFormat="1" applyFont="1" applyFill="1" applyBorder="1">
      <alignment vertical="center"/>
    </xf>
    <xf numFmtId="38" fontId="4" fillId="0" borderId="34" xfId="1" applyFont="1" applyFill="1" applyBorder="1">
      <alignment vertical="center"/>
    </xf>
    <xf numFmtId="176" fontId="4" fillId="0" borderId="35" xfId="2" applyNumberFormat="1" applyFont="1" applyFill="1" applyBorder="1">
      <alignment vertical="center"/>
    </xf>
    <xf numFmtId="38" fontId="4" fillId="0" borderId="30" xfId="1" applyFont="1" applyFill="1" applyBorder="1">
      <alignment vertical="center"/>
    </xf>
    <xf numFmtId="38" fontId="4" fillId="0" borderId="170" xfId="1" applyFont="1" applyFill="1" applyBorder="1">
      <alignment vertical="center"/>
    </xf>
    <xf numFmtId="38" fontId="4" fillId="0" borderId="61" xfId="1" applyFont="1" applyFill="1" applyBorder="1">
      <alignment vertical="center"/>
    </xf>
    <xf numFmtId="176" fontId="4" fillId="0" borderId="65" xfId="2" applyNumberFormat="1" applyFont="1" applyFill="1" applyBorder="1">
      <alignment vertical="center"/>
    </xf>
    <xf numFmtId="38" fontId="4" fillId="0" borderId="14" xfId="1" applyFont="1" applyFill="1" applyBorder="1">
      <alignment vertical="center"/>
    </xf>
    <xf numFmtId="38" fontId="8" fillId="0" borderId="5" xfId="1" applyFont="1" applyFill="1" applyBorder="1">
      <alignment vertical="center"/>
    </xf>
    <xf numFmtId="38" fontId="5" fillId="3" borderId="85" xfId="1" applyFont="1" applyFill="1" applyBorder="1">
      <alignment vertical="center"/>
    </xf>
    <xf numFmtId="38" fontId="5" fillId="3" borderId="87" xfId="1" applyFont="1" applyFill="1" applyBorder="1">
      <alignment vertical="center"/>
    </xf>
    <xf numFmtId="38" fontId="5" fillId="3" borderId="81" xfId="1" applyFont="1" applyFill="1" applyBorder="1">
      <alignment vertical="center"/>
    </xf>
    <xf numFmtId="38" fontId="5" fillId="3" borderId="159" xfId="1" applyFont="1" applyFill="1" applyBorder="1">
      <alignment vertical="center"/>
    </xf>
    <xf numFmtId="38" fontId="5" fillId="3" borderId="83" xfId="1" applyFont="1" applyFill="1" applyBorder="1">
      <alignment vertical="center"/>
    </xf>
    <xf numFmtId="38" fontId="5" fillId="3" borderId="156" xfId="1" applyFont="1" applyFill="1" applyBorder="1">
      <alignment vertical="center"/>
    </xf>
    <xf numFmtId="17" fontId="5" fillId="3" borderId="209" xfId="0" applyNumberFormat="1" applyFont="1" applyFill="1" applyBorder="1" applyAlignment="1">
      <alignment horizontal="center" vertical="center"/>
    </xf>
    <xf numFmtId="0" fontId="0" fillId="0" borderId="210" xfId="0" applyBorder="1" applyAlignment="1">
      <alignment horizontal="center" vertical="center"/>
    </xf>
    <xf numFmtId="0" fontId="0" fillId="0" borderId="212" xfId="0" applyBorder="1" applyAlignment="1">
      <alignment horizontal="center" vertical="center"/>
    </xf>
    <xf numFmtId="0" fontId="8" fillId="0" borderId="202" xfId="0" applyFont="1" applyBorder="1" applyAlignment="1">
      <alignment horizontal="center"/>
    </xf>
    <xf numFmtId="0" fontId="8" fillId="0" borderId="205" xfId="0" applyFont="1" applyBorder="1" applyAlignment="1">
      <alignment horizontal="center"/>
    </xf>
    <xf numFmtId="0" fontId="3" fillId="0" borderId="0" xfId="0" applyFont="1" applyAlignment="1">
      <alignment horizontal="center" vertical="top"/>
    </xf>
    <xf numFmtId="0" fontId="3" fillId="0" borderId="0" xfId="0" applyFont="1" applyAlignment="1">
      <alignment horizontal="left" vertical="top" wrapText="1"/>
    </xf>
    <xf numFmtId="17" fontId="5" fillId="3" borderId="213" xfId="0" applyNumberFormat="1" applyFont="1" applyFill="1" applyBorder="1" applyAlignment="1">
      <alignment horizontal="center" vertical="center"/>
    </xf>
    <xf numFmtId="0" fontId="0" fillId="0" borderId="10" xfId="0" applyBorder="1" applyAlignment="1">
      <alignment horizontal="center" vertical="center"/>
    </xf>
    <xf numFmtId="0" fontId="0" fillId="0" borderId="207" xfId="0" applyBorder="1" applyAlignment="1">
      <alignment horizontal="center" vertical="center"/>
    </xf>
    <xf numFmtId="0" fontId="8" fillId="0" borderId="198" xfId="0" applyFont="1" applyBorder="1" applyAlignment="1">
      <alignment horizontal="center" vertical="center"/>
    </xf>
    <xf numFmtId="0" fontId="8" fillId="0" borderId="196" xfId="0" applyFont="1" applyBorder="1" applyAlignment="1">
      <alignment horizontal="center" vertical="center"/>
    </xf>
    <xf numFmtId="0" fontId="8" fillId="0" borderId="19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203" xfId="0" applyFont="1" applyBorder="1" applyAlignment="1">
      <alignment horizontal="center" vertical="center"/>
    </xf>
    <xf numFmtId="0" fontId="8" fillId="0" borderId="200" xfId="0" applyFont="1" applyBorder="1" applyAlignment="1">
      <alignment horizontal="center" vertical="center"/>
    </xf>
    <xf numFmtId="0" fontId="8" fillId="0" borderId="190" xfId="0" applyFont="1" applyBorder="1" applyAlignment="1">
      <alignment horizontal="center" vertical="center"/>
    </xf>
    <xf numFmtId="0" fontId="8" fillId="0" borderId="201" xfId="0" applyFont="1" applyBorder="1" applyAlignment="1">
      <alignment horizontal="center" vertical="center"/>
    </xf>
    <xf numFmtId="0" fontId="15" fillId="3" borderId="18" xfId="0" applyNumberFormat="1" applyFont="1" applyFill="1" applyBorder="1" applyAlignment="1">
      <alignment horizontal="center" vertical="center" wrapText="1"/>
    </xf>
    <xf numFmtId="0" fontId="15" fillId="3" borderId="187" xfId="0" applyNumberFormat="1" applyFont="1" applyFill="1" applyBorder="1" applyAlignment="1">
      <alignment horizontal="center" vertical="center"/>
    </xf>
    <xf numFmtId="0" fontId="8" fillId="0" borderId="21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07" xfId="0" applyFont="1" applyBorder="1" applyAlignment="1">
      <alignment horizontal="center" vertical="center" wrapText="1"/>
    </xf>
    <xf numFmtId="0" fontId="8" fillId="0" borderId="195" xfId="0" applyFont="1" applyBorder="1" applyAlignment="1">
      <alignment horizontal="center"/>
    </xf>
    <xf numFmtId="0" fontId="8" fillId="0" borderId="196" xfId="0" applyFont="1" applyBorder="1" applyAlignment="1">
      <alignment horizontal="center"/>
    </xf>
    <xf numFmtId="0" fontId="8" fillId="0" borderId="19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1" xfId="0" applyFont="1" applyFill="1" applyBorder="1" applyAlignment="1">
      <alignment horizontal="center" vertical="center" wrapText="1"/>
    </xf>
    <xf numFmtId="0" fontId="8" fillId="0" borderId="193"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89" xfId="0" applyFont="1" applyBorder="1" applyAlignment="1">
      <alignment horizontal="center" vertical="center" wrapText="1"/>
    </xf>
    <xf numFmtId="0" fontId="8" fillId="0" borderId="195" xfId="0" applyNumberFormat="1" applyFont="1" applyFill="1" applyBorder="1" applyAlignment="1">
      <alignment horizontal="center"/>
    </xf>
    <xf numFmtId="0" fontId="8" fillId="0" borderId="205" xfId="0" applyNumberFormat="1" applyFont="1" applyFill="1" applyBorder="1" applyAlignment="1">
      <alignment horizontal="center"/>
    </xf>
    <xf numFmtId="0" fontId="8" fillId="0" borderId="19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1" xfId="0" applyFont="1" applyBorder="1" applyAlignment="1">
      <alignment horizontal="center" vertical="center" wrapText="1"/>
    </xf>
    <xf numFmtId="0" fontId="15" fillId="0" borderId="18" xfId="0" applyNumberFormat="1" applyFont="1" applyFill="1" applyBorder="1" applyAlignment="1">
      <alignment horizontal="center" vertical="center" wrapText="1"/>
    </xf>
    <xf numFmtId="0" fontId="15" fillId="0" borderId="187" xfId="0" applyNumberFormat="1" applyFont="1" applyFill="1" applyBorder="1" applyAlignment="1">
      <alignment horizontal="center" vertical="center"/>
    </xf>
    <xf numFmtId="0" fontId="8" fillId="0" borderId="195" xfId="0" applyNumberFormat="1" applyFont="1" applyBorder="1" applyAlignment="1">
      <alignment horizontal="center"/>
    </xf>
    <xf numFmtId="0" fontId="8" fillId="0" borderId="205" xfId="0" applyNumberFormat="1" applyFont="1" applyBorder="1" applyAlignment="1">
      <alignment horizontal="center"/>
    </xf>
    <xf numFmtId="0" fontId="5" fillId="0" borderId="208" xfId="0" applyFont="1" applyBorder="1">
      <alignment vertical="center"/>
    </xf>
    <xf numFmtId="0" fontId="0" fillId="0" borderId="204" xfId="0" applyBorder="1">
      <alignment vertical="center"/>
    </xf>
    <xf numFmtId="0" fontId="0" fillId="0" borderId="211" xfId="0" applyBorder="1">
      <alignment vertical="center"/>
    </xf>
    <xf numFmtId="17" fontId="5" fillId="3" borderId="215" xfId="0" applyNumberFormat="1" applyFont="1" applyFill="1" applyBorder="1" applyAlignment="1">
      <alignment horizontal="center" vertical="center"/>
    </xf>
    <xf numFmtId="0" fontId="0" fillId="0" borderId="0" xfId="0" applyBorder="1" applyAlignment="1">
      <alignment horizontal="center" vertical="center"/>
    </xf>
    <xf numFmtId="0" fontId="0" fillId="0" borderId="190" xfId="0" applyBorder="1" applyAlignment="1">
      <alignment horizontal="center" vertical="center"/>
    </xf>
    <xf numFmtId="17" fontId="5" fillId="3" borderId="233" xfId="0" applyNumberFormat="1" applyFont="1" applyFill="1" applyBorder="1" applyAlignment="1">
      <alignment horizontal="center" vertical="center"/>
    </xf>
    <xf numFmtId="0" fontId="0" fillId="0" borderId="84" xfId="0" applyBorder="1" applyAlignment="1">
      <alignment horizontal="center" vertical="center"/>
    </xf>
    <xf numFmtId="0" fontId="0" fillId="0" borderId="89" xfId="0" applyBorder="1" applyAlignment="1">
      <alignment horizontal="center" vertical="center"/>
    </xf>
    <xf numFmtId="177" fontId="9" fillId="0" borderId="0" xfId="0" applyNumberFormat="1" applyFont="1" applyAlignment="1">
      <alignment horizontal="left" vertical="center"/>
    </xf>
    <xf numFmtId="0" fontId="5" fillId="0" borderId="0" xfId="0" applyFont="1" applyAlignment="1">
      <alignment horizontal="right" vertical="center"/>
    </xf>
    <xf numFmtId="0" fontId="11" fillId="0" borderId="0" xfId="0" applyFont="1" applyAlignment="1">
      <alignment horizontal="right" vertical="center"/>
    </xf>
    <xf numFmtId="0" fontId="8" fillId="2" borderId="115" xfId="0" applyFont="1" applyFill="1" applyBorder="1" applyAlignment="1">
      <alignment horizontal="left" vertical="center" wrapText="1" shrinkToFit="1"/>
    </xf>
    <xf numFmtId="0" fontId="8" fillId="2" borderId="116" xfId="0" applyFont="1" applyFill="1" applyBorder="1" applyAlignment="1">
      <alignment horizontal="left" vertical="center" shrinkToFit="1"/>
    </xf>
    <xf numFmtId="0" fontId="8" fillId="2" borderId="117" xfId="0" applyFont="1" applyFill="1" applyBorder="1" applyAlignment="1">
      <alignment horizontal="left" vertical="center" shrinkToFit="1"/>
    </xf>
    <xf numFmtId="0" fontId="8" fillId="2" borderId="118" xfId="0" applyFont="1" applyFill="1" applyBorder="1" applyAlignment="1">
      <alignment horizontal="left" vertical="center" shrinkToFit="1"/>
    </xf>
    <xf numFmtId="0" fontId="8" fillId="2" borderId="119" xfId="0" applyFont="1" applyFill="1" applyBorder="1" applyAlignment="1">
      <alignment horizontal="left" vertical="center" shrinkToFit="1"/>
    </xf>
    <xf numFmtId="0" fontId="8" fillId="2" borderId="120" xfId="0" applyFont="1" applyFill="1" applyBorder="1" applyAlignment="1">
      <alignment horizontal="left" vertical="center" shrinkToFit="1"/>
    </xf>
    <xf numFmtId="0" fontId="8" fillId="2" borderId="121" xfId="0" applyFont="1" applyFill="1" applyBorder="1" applyAlignment="1">
      <alignment horizontal="left" vertical="center" shrinkToFit="1"/>
    </xf>
    <xf numFmtId="0" fontId="8" fillId="2" borderId="122" xfId="0" applyFont="1" applyFill="1" applyBorder="1" applyAlignment="1">
      <alignment horizontal="left" vertical="center" shrinkToFit="1"/>
    </xf>
    <xf numFmtId="0" fontId="8" fillId="2" borderId="123" xfId="0" applyFont="1" applyFill="1" applyBorder="1" applyAlignment="1">
      <alignment horizontal="left" vertical="center" shrinkToFit="1"/>
    </xf>
    <xf numFmtId="178" fontId="8" fillId="2" borderId="97" xfId="0" applyNumberFormat="1" applyFont="1" applyFill="1" applyBorder="1" applyAlignment="1">
      <alignment horizontal="center" vertical="center"/>
    </xf>
    <xf numFmtId="178" fontId="8" fillId="2" borderId="98" xfId="0" applyNumberFormat="1" applyFont="1" applyFill="1" applyBorder="1" applyAlignment="1">
      <alignment horizontal="center" vertical="center"/>
    </xf>
    <xf numFmtId="178" fontId="8" fillId="2" borderId="99" xfId="0" applyNumberFormat="1" applyFont="1" applyFill="1" applyBorder="1" applyAlignment="1">
      <alignment horizontal="center" vertical="center"/>
    </xf>
    <xf numFmtId="179" fontId="8" fillId="2" borderId="160" xfId="0" applyNumberFormat="1" applyFont="1" applyFill="1" applyBorder="1" applyAlignment="1">
      <alignment horizontal="center" vertical="center"/>
    </xf>
    <xf numFmtId="179" fontId="8" fillId="2" borderId="98" xfId="0" applyNumberFormat="1" applyFont="1" applyFill="1" applyBorder="1" applyAlignment="1">
      <alignment horizontal="center" vertical="center"/>
    </xf>
    <xf numFmtId="179" fontId="8" fillId="2" borderId="99" xfId="0" applyNumberFormat="1" applyFont="1" applyFill="1" applyBorder="1" applyAlignment="1">
      <alignment horizontal="center" vertical="center"/>
    </xf>
    <xf numFmtId="186" fontId="8" fillId="2" borderId="98" xfId="0" applyNumberFormat="1" applyFont="1" applyFill="1" applyBorder="1" applyAlignment="1">
      <alignment horizontal="center" vertical="center"/>
    </xf>
    <xf numFmtId="186" fontId="8" fillId="2" borderId="100" xfId="0" applyNumberFormat="1" applyFont="1" applyFill="1" applyBorder="1" applyAlignment="1">
      <alignment horizontal="center" vertical="center"/>
    </xf>
    <xf numFmtId="0" fontId="8" fillId="2" borderId="101" xfId="0" applyFont="1" applyFill="1" applyBorder="1" applyAlignment="1">
      <alignment horizontal="center" vertical="center"/>
    </xf>
    <xf numFmtId="0" fontId="8" fillId="2" borderId="102" xfId="0" applyFont="1" applyFill="1" applyBorder="1" applyAlignment="1">
      <alignment horizontal="center" vertical="center"/>
    </xf>
    <xf numFmtId="0" fontId="8" fillId="2" borderId="84" xfId="0" applyFont="1" applyFill="1" applyBorder="1" applyAlignment="1">
      <alignment horizontal="center" vertical="center" wrapText="1"/>
    </xf>
    <xf numFmtId="0" fontId="8" fillId="2" borderId="89" xfId="0" applyFont="1" applyFill="1" applyBorder="1" applyAlignment="1">
      <alignment horizontal="center" vertical="center"/>
    </xf>
    <xf numFmtId="0" fontId="8" fillId="2" borderId="171" xfId="0" applyFont="1" applyFill="1" applyBorder="1" applyAlignment="1">
      <alignment horizontal="center" vertical="center"/>
    </xf>
    <xf numFmtId="38" fontId="8" fillId="0" borderId="4" xfId="0" applyNumberFormat="1" applyFont="1" applyBorder="1" applyAlignment="1">
      <alignment vertical="center" shrinkToFit="1"/>
    </xf>
    <xf numFmtId="0" fontId="8" fillId="0" borderId="5" xfId="0" applyFont="1" applyBorder="1" applyAlignment="1">
      <alignment vertical="center" shrinkToFit="1"/>
    </xf>
    <xf numFmtId="0" fontId="3" fillId="0" borderId="0" xfId="0" applyFont="1">
      <alignment vertical="center"/>
    </xf>
    <xf numFmtId="0" fontId="3" fillId="0" borderId="0" xfId="0" applyFont="1" applyAlignment="1">
      <alignment horizontal="right" vertical="top" wrapText="1"/>
    </xf>
    <xf numFmtId="0" fontId="3" fillId="0" borderId="0" xfId="0" applyFont="1" applyAlignment="1">
      <alignment vertical="center" wrapText="1"/>
    </xf>
    <xf numFmtId="0" fontId="8" fillId="2" borderId="10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91" xfId="0" applyFont="1" applyFill="1" applyBorder="1" applyAlignment="1">
      <alignment horizontal="center" vertical="center"/>
    </xf>
    <xf numFmtId="38" fontId="8" fillId="0" borderId="47" xfId="0" applyNumberFormat="1" applyFont="1" applyBorder="1" applyAlignment="1">
      <alignment vertical="center" shrinkToFit="1"/>
    </xf>
    <xf numFmtId="0" fontId="8" fillId="0" borderId="30" xfId="0" applyFont="1" applyBorder="1" applyAlignment="1">
      <alignment vertical="center" shrinkToFit="1"/>
    </xf>
    <xf numFmtId="38" fontId="8" fillId="0" borderId="17" xfId="0" applyNumberFormat="1" applyFont="1" applyBorder="1" applyAlignment="1">
      <alignment vertical="center" shrinkToFit="1"/>
    </xf>
    <xf numFmtId="0" fontId="8" fillId="0" borderId="14" xfId="0" applyFont="1" applyBorder="1" applyAlignment="1">
      <alignment vertical="center" shrinkToFit="1"/>
    </xf>
    <xf numFmtId="38" fontId="8" fillId="0" borderId="66" xfId="0" applyNumberFormat="1" applyFont="1" applyBorder="1" applyAlignment="1">
      <alignment vertical="center" shrinkToFit="1"/>
    </xf>
    <xf numFmtId="0" fontId="8" fillId="0" borderId="67" xfId="0" applyFont="1" applyBorder="1" applyAlignment="1">
      <alignment vertical="center" shrinkToFit="1"/>
    </xf>
    <xf numFmtId="182" fontId="9" fillId="0" borderId="0" xfId="0" applyNumberFormat="1" applyFont="1" applyAlignment="1">
      <alignment horizontal="left" vertical="center"/>
    </xf>
    <xf numFmtId="0" fontId="8" fillId="2" borderId="115" xfId="0" applyFont="1" applyFill="1" applyBorder="1" applyAlignment="1">
      <alignment horizontal="left" vertical="center" wrapText="1" indent="1"/>
    </xf>
    <xf numFmtId="0" fontId="8" fillId="2" borderId="116" xfId="0" applyFont="1" applyFill="1" applyBorder="1" applyAlignment="1">
      <alignment horizontal="left" vertical="center" wrapText="1" indent="1"/>
    </xf>
    <xf numFmtId="0" fontId="8" fillId="2" borderId="116" xfId="0" applyFont="1" applyFill="1" applyBorder="1" applyAlignment="1">
      <alignment horizontal="left" vertical="center" indent="1"/>
    </xf>
    <xf numFmtId="0" fontId="8" fillId="2" borderId="118" xfId="0" applyFont="1" applyFill="1" applyBorder="1" applyAlignment="1">
      <alignment horizontal="left" vertical="center" indent="1"/>
    </xf>
    <xf numFmtId="0" fontId="8" fillId="2" borderId="119" xfId="0" applyFont="1" applyFill="1" applyBorder="1" applyAlignment="1">
      <alignment horizontal="left" vertical="center" indent="1"/>
    </xf>
    <xf numFmtId="0" fontId="8" fillId="2" borderId="121" xfId="0" applyFont="1" applyFill="1" applyBorder="1" applyAlignment="1">
      <alignment horizontal="left" vertical="center" indent="1"/>
    </xf>
    <xf numFmtId="0" fontId="8" fillId="2" borderId="122" xfId="0" applyFont="1" applyFill="1" applyBorder="1" applyAlignment="1">
      <alignment horizontal="left" vertical="center" indent="1"/>
    </xf>
    <xf numFmtId="0" fontId="3" fillId="0" borderId="0" xfId="0" applyFont="1" applyAlignment="1">
      <alignment vertical="top" wrapText="1"/>
    </xf>
    <xf numFmtId="0" fontId="8" fillId="0" borderId="17" xfId="0" applyFont="1" applyBorder="1" applyAlignment="1">
      <alignment vertical="center" shrinkToFit="1"/>
    </xf>
    <xf numFmtId="0" fontId="8" fillId="0" borderId="42" xfId="0" applyFont="1" applyBorder="1" applyAlignment="1">
      <alignment vertical="center" shrinkToFit="1"/>
    </xf>
    <xf numFmtId="38" fontId="8" fillId="0" borderId="5" xfId="0" applyNumberFormat="1" applyFont="1" applyBorder="1" applyAlignment="1">
      <alignment vertical="center" shrinkToFit="1"/>
    </xf>
    <xf numFmtId="183" fontId="9" fillId="0" borderId="0" xfId="0" applyNumberFormat="1" applyFont="1" applyAlignment="1">
      <alignment horizontal="left" vertical="center"/>
    </xf>
    <xf numFmtId="0" fontId="8" fillId="2" borderId="117" xfId="0" applyFont="1" applyFill="1" applyBorder="1" applyAlignment="1">
      <alignment horizontal="left" vertical="center" indent="1"/>
    </xf>
    <xf numFmtId="0" fontId="8" fillId="2" borderId="120" xfId="0" applyFont="1" applyFill="1" applyBorder="1" applyAlignment="1">
      <alignment horizontal="left" vertical="center" indent="1"/>
    </xf>
    <xf numFmtId="0" fontId="8" fillId="2" borderId="123" xfId="0" applyFont="1" applyFill="1" applyBorder="1" applyAlignment="1">
      <alignment horizontal="left" vertical="center" indent="1"/>
    </xf>
    <xf numFmtId="0" fontId="3" fillId="0" borderId="0" xfId="0" applyFont="1" applyAlignment="1">
      <alignment horizontal="left" vertical="center" wrapText="1"/>
    </xf>
    <xf numFmtId="0" fontId="8" fillId="0" borderId="43" xfId="0" applyFont="1" applyBorder="1" applyAlignment="1">
      <alignment vertical="center" shrinkToFit="1"/>
    </xf>
    <xf numFmtId="0" fontId="8" fillId="0" borderId="161" xfId="0" applyFont="1" applyBorder="1" applyAlignment="1">
      <alignment vertical="center" shrinkToFit="1"/>
    </xf>
    <xf numFmtId="0" fontId="8" fillId="0" borderId="162" xfId="0" applyFont="1" applyBorder="1" applyAlignment="1">
      <alignment vertical="center" shrinkToFit="1"/>
    </xf>
    <xf numFmtId="0" fontId="8" fillId="0" borderId="4" xfId="0" applyFont="1" applyBorder="1" applyAlignment="1">
      <alignment vertical="center" shrinkToFit="1"/>
    </xf>
    <xf numFmtId="0" fontId="8" fillId="0" borderId="163" xfId="0" applyFont="1" applyBorder="1" applyAlignment="1">
      <alignment vertical="center" shrinkToFit="1"/>
    </xf>
    <xf numFmtId="184" fontId="9" fillId="0" borderId="0" xfId="0" applyNumberFormat="1" applyFont="1" applyAlignment="1">
      <alignment horizontal="left" vertical="center"/>
    </xf>
    <xf numFmtId="0" fontId="8" fillId="2" borderId="117" xfId="0" applyFont="1" applyFill="1" applyBorder="1" applyAlignment="1">
      <alignment horizontal="left" vertical="center" wrapText="1" indent="1"/>
    </xf>
    <xf numFmtId="0" fontId="8" fillId="2" borderId="118" xfId="0" applyFont="1" applyFill="1" applyBorder="1" applyAlignment="1">
      <alignment horizontal="left" vertical="center" wrapText="1" indent="1"/>
    </xf>
    <xf numFmtId="0" fontId="8" fillId="2" borderId="119" xfId="0" applyFont="1" applyFill="1" applyBorder="1" applyAlignment="1">
      <alignment horizontal="left" vertical="center" wrapText="1" indent="1"/>
    </xf>
    <xf numFmtId="0" fontId="8" fillId="2" borderId="120" xfId="0" applyFont="1" applyFill="1" applyBorder="1" applyAlignment="1">
      <alignment horizontal="left" vertical="center" wrapText="1" indent="1"/>
    </xf>
    <xf numFmtId="0" fontId="8" fillId="2" borderId="121" xfId="0" applyFont="1" applyFill="1" applyBorder="1" applyAlignment="1">
      <alignment horizontal="left" vertical="center" wrapText="1" indent="1"/>
    </xf>
    <xf numFmtId="0" fontId="8" fillId="2" borderId="122" xfId="0" applyFont="1" applyFill="1" applyBorder="1" applyAlignment="1">
      <alignment horizontal="left" vertical="center" wrapText="1" indent="1"/>
    </xf>
    <xf numFmtId="0" fontId="8" fillId="2" borderId="123" xfId="0" applyFont="1" applyFill="1" applyBorder="1" applyAlignment="1">
      <alignment horizontal="left" vertical="center" wrapText="1" indent="1"/>
    </xf>
  </cellXfs>
  <cellStyles count="6">
    <cellStyle name="パーセント" xfId="2" builtinId="5"/>
    <cellStyle name="桁区切り" xfId="1" builtinId="6"/>
    <cellStyle name="桁区切り 2" xfId="5" xr:uid="{52137098-B3BC-4C92-83D4-E97127C7FD4C}"/>
    <cellStyle name="標準" xfId="0" builtinId="0"/>
    <cellStyle name="標準 2" xfId="3" xr:uid="{00000000-0005-0000-0000-000003000000}"/>
    <cellStyle name="標準 2 2" xfId="4" xr:uid="{BAAF6030-4236-4FBE-98D6-A30264E1B66C}"/>
  </cellStyles>
  <dxfs count="0"/>
  <tableStyles count="0" defaultTableStyle="TableStyleMedium2" defaultPivotStyle="PivotStyleLight16"/>
  <colors>
    <mruColors>
      <color rgb="FFFFFFCC"/>
      <color rgb="FFCCFFCC"/>
      <color rgb="FF99FF99"/>
      <color rgb="FFFFFF99"/>
      <color rgb="FFCCFFFF"/>
      <color rgb="FF99FFCC"/>
      <color rgb="FFFFFF66"/>
      <color rgb="FFCCFF99"/>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201073\Desktop\Nissan%20Sales_FY2024&#12304;CY&#36861;&#21152;&#29256;&#12305;.xlsx" TargetMode="External"/><Relationship Id="rId1" Type="http://schemas.openxmlformats.org/officeDocument/2006/relationships/externalLinkPath" Target="file:///C:\Users\N201073\Desktop\Nissan%20Sales_FY2024&#12304;CY&#36861;&#21152;&#2925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Japan"/>
      <sheetName val="Canada"/>
      <sheetName val="Mexico"/>
      <sheetName val="Europe"/>
      <sheetName val="USA"/>
      <sheetName val="China"/>
    </sheetNames>
    <sheetDataSet>
      <sheetData sheetId="0">
        <row r="2">
          <cell r="P2">
            <v>12</v>
          </cell>
          <cell r="Q2">
            <v>45627</v>
          </cell>
          <cell r="X2" t="str">
            <v>December</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45"/>
  <sheetViews>
    <sheetView showGridLines="0" tabSelected="1" view="pageBreakPreview" zoomScale="55" zoomScaleNormal="70" zoomScaleSheetLayoutView="55" workbookViewId="0">
      <selection activeCell="O1" sqref="O1"/>
    </sheetView>
  </sheetViews>
  <sheetFormatPr defaultColWidth="9" defaultRowHeight="14.25" x14ac:dyDescent="0.15"/>
  <cols>
    <col min="1" max="4" width="2.125" style="1" customWidth="1"/>
    <col min="5" max="5" width="20.625" style="1" customWidth="1"/>
    <col min="6" max="7" width="16.625" style="1" customWidth="1"/>
    <col min="8" max="8" width="11.625" style="1" customWidth="1"/>
    <col min="9" max="10" width="16.625" style="1" customWidth="1"/>
    <col min="11" max="11" width="11.625" style="1" customWidth="1"/>
    <col min="12" max="13" width="16.625" style="1" customWidth="1"/>
    <col min="14" max="14" width="11.625" style="1" customWidth="1"/>
    <col min="15" max="15" width="3.625" style="35" customWidth="1"/>
    <col min="16" max="16" width="13.5" style="35" customWidth="1"/>
    <col min="17" max="40" width="9.625" style="35" customWidth="1"/>
    <col min="41" max="41" width="2" style="35" customWidth="1"/>
    <col min="42" max="42" width="3.625" style="35" customWidth="1"/>
    <col min="43" max="16384" width="9" style="35"/>
  </cols>
  <sheetData>
    <row r="1" spans="1:41" ht="30" customHeight="1" x14ac:dyDescent="0.15">
      <c r="A1" s="243" t="s">
        <v>149</v>
      </c>
      <c r="B1" s="243"/>
      <c r="C1" s="243"/>
      <c r="D1" s="243"/>
      <c r="E1" s="243"/>
      <c r="F1" s="243"/>
      <c r="G1" s="243"/>
      <c r="H1" s="243"/>
      <c r="I1" s="243"/>
      <c r="J1" s="243"/>
      <c r="K1" s="243"/>
      <c r="L1" s="243"/>
      <c r="M1" s="243"/>
      <c r="N1" s="243"/>
      <c r="T1" s="92"/>
      <c r="U1" s="92"/>
      <c r="V1" s="92"/>
      <c r="W1" s="92"/>
      <c r="X1" s="92"/>
      <c r="Y1" s="92"/>
      <c r="Z1" s="92"/>
      <c r="AA1" s="92"/>
      <c r="AB1" s="92"/>
      <c r="AC1" s="92"/>
      <c r="AD1" s="92"/>
      <c r="AE1" s="92"/>
      <c r="AF1" s="92"/>
      <c r="AG1" s="92"/>
      <c r="AH1" s="92"/>
      <c r="AI1" s="92"/>
      <c r="AJ1" s="92"/>
      <c r="AK1" s="92"/>
      <c r="AL1" s="92"/>
      <c r="AM1" s="92"/>
      <c r="AN1" s="92"/>
    </row>
    <row r="2" spans="1:41" ht="17.45" customHeight="1" x14ac:dyDescent="0.15">
      <c r="A2" s="195"/>
      <c r="B2" s="195"/>
      <c r="C2" s="195"/>
      <c r="D2" s="195"/>
      <c r="E2" s="195"/>
      <c r="F2" s="195"/>
      <c r="G2" s="195"/>
      <c r="H2" s="195"/>
      <c r="I2" s="195"/>
      <c r="J2" s="195"/>
      <c r="K2" s="195"/>
      <c r="L2" s="195"/>
      <c r="M2" s="195"/>
      <c r="N2" s="195"/>
      <c r="Q2" s="34"/>
      <c r="R2" s="34"/>
      <c r="S2" s="34"/>
      <c r="T2" s="253"/>
      <c r="U2" s="253"/>
      <c r="V2" s="270"/>
      <c r="W2" s="271"/>
      <c r="X2" s="272"/>
      <c r="Y2" s="273"/>
      <c r="Z2" s="286"/>
      <c r="AA2" s="290"/>
      <c r="AB2" s="291"/>
      <c r="AC2" s="293"/>
      <c r="AD2" s="294"/>
      <c r="AE2" s="295"/>
      <c r="AF2" s="304"/>
      <c r="AG2" s="316"/>
      <c r="AH2" s="317"/>
      <c r="AI2" s="318"/>
      <c r="AJ2" s="253"/>
      <c r="AK2" s="332"/>
      <c r="AL2" s="334"/>
      <c r="AM2" s="339"/>
      <c r="AN2" s="328"/>
    </row>
    <row r="3" spans="1:41" ht="17.45" customHeight="1" thickBot="1" x14ac:dyDescent="0.2">
      <c r="A3" s="213" t="s">
        <v>0</v>
      </c>
      <c r="B3" s="213"/>
      <c r="C3" s="213"/>
      <c r="D3" s="213"/>
      <c r="E3" s="213"/>
      <c r="F3" s="213"/>
      <c r="G3" s="213"/>
      <c r="H3" s="213"/>
      <c r="I3" s="213"/>
      <c r="J3" s="213"/>
      <c r="K3" s="213"/>
      <c r="L3" s="213"/>
      <c r="M3" s="213"/>
      <c r="N3" s="238" t="s">
        <v>1</v>
      </c>
      <c r="P3" s="254" t="s">
        <v>132</v>
      </c>
      <c r="T3" s="253"/>
      <c r="U3" s="253"/>
      <c r="V3" s="270"/>
      <c r="W3" s="271"/>
      <c r="X3" s="272"/>
      <c r="Y3" s="273"/>
      <c r="Z3" s="286"/>
      <c r="AA3" s="290"/>
      <c r="AB3" s="291"/>
      <c r="AC3" s="293"/>
      <c r="AD3" s="294"/>
      <c r="AE3" s="295"/>
      <c r="AF3" s="304"/>
      <c r="AG3" s="316"/>
      <c r="AH3" s="317"/>
      <c r="AI3" s="318"/>
      <c r="AJ3" s="253"/>
      <c r="AK3" s="332"/>
      <c r="AL3" s="334"/>
      <c r="AM3" s="339"/>
      <c r="AN3" s="328" t="s">
        <v>1</v>
      </c>
    </row>
    <row r="4" spans="1:41" ht="18" customHeight="1" thickTop="1" x14ac:dyDescent="0.25">
      <c r="A4" s="213"/>
      <c r="B4" s="410" t="s">
        <v>2</v>
      </c>
      <c r="C4" s="411"/>
      <c r="D4" s="411"/>
      <c r="E4" s="412"/>
      <c r="F4" s="403" t="s">
        <v>150</v>
      </c>
      <c r="G4" s="404"/>
      <c r="H4" s="421" t="s">
        <v>3</v>
      </c>
      <c r="I4" s="424" t="s">
        <v>151</v>
      </c>
      <c r="J4" s="404"/>
      <c r="K4" s="429" t="s">
        <v>3</v>
      </c>
      <c r="L4" s="432" t="s">
        <v>154</v>
      </c>
      <c r="M4" s="433"/>
      <c r="N4" s="426" t="s">
        <v>3</v>
      </c>
      <c r="P4" s="441" t="s">
        <v>2</v>
      </c>
      <c r="Q4" s="400">
        <v>44927</v>
      </c>
      <c r="R4" s="400">
        <v>44958</v>
      </c>
      <c r="S4" s="400">
        <v>44986</v>
      </c>
      <c r="T4" s="400">
        <v>45017</v>
      </c>
      <c r="U4" s="400">
        <v>45047</v>
      </c>
      <c r="V4" s="400">
        <v>45078</v>
      </c>
      <c r="W4" s="400">
        <v>45108</v>
      </c>
      <c r="X4" s="400">
        <v>45139</v>
      </c>
      <c r="Y4" s="444">
        <v>45170</v>
      </c>
      <c r="Z4" s="400">
        <v>45200</v>
      </c>
      <c r="AA4" s="444">
        <v>45231</v>
      </c>
      <c r="AB4" s="400">
        <v>45261</v>
      </c>
      <c r="AC4" s="400">
        <v>45292</v>
      </c>
      <c r="AD4" s="400">
        <v>45323</v>
      </c>
      <c r="AE4" s="400">
        <v>45352</v>
      </c>
      <c r="AF4" s="400">
        <v>45383</v>
      </c>
      <c r="AG4" s="400">
        <v>45413</v>
      </c>
      <c r="AH4" s="400">
        <v>45444</v>
      </c>
      <c r="AI4" s="400">
        <v>45474</v>
      </c>
      <c r="AJ4" s="400">
        <v>45505</v>
      </c>
      <c r="AK4" s="400">
        <v>45536</v>
      </c>
      <c r="AL4" s="400">
        <v>45566</v>
      </c>
      <c r="AM4" s="444">
        <v>45597</v>
      </c>
      <c r="AN4" s="447">
        <v>45627</v>
      </c>
    </row>
    <row r="5" spans="1:41" ht="29.1" customHeight="1" x14ac:dyDescent="0.25">
      <c r="A5" s="244"/>
      <c r="B5" s="413"/>
      <c r="C5" s="414"/>
      <c r="D5" s="414"/>
      <c r="E5" s="415"/>
      <c r="F5" s="247"/>
      <c r="G5" s="248"/>
      <c r="H5" s="422"/>
      <c r="I5" s="245"/>
      <c r="J5" s="292"/>
      <c r="K5" s="430"/>
      <c r="L5" s="437" t="s">
        <v>153</v>
      </c>
      <c r="M5" s="438"/>
      <c r="N5" s="427"/>
      <c r="P5" s="442"/>
      <c r="Q5" s="401"/>
      <c r="R5" s="401"/>
      <c r="S5" s="401"/>
      <c r="T5" s="401"/>
      <c r="U5" s="401"/>
      <c r="V5" s="401"/>
      <c r="W5" s="401"/>
      <c r="X5" s="401"/>
      <c r="Y5" s="445"/>
      <c r="Z5" s="401"/>
      <c r="AA5" s="445"/>
      <c r="AB5" s="401"/>
      <c r="AC5" s="401"/>
      <c r="AD5" s="401"/>
      <c r="AE5" s="401"/>
      <c r="AF5" s="401"/>
      <c r="AG5" s="401"/>
      <c r="AH5" s="401"/>
      <c r="AI5" s="401"/>
      <c r="AJ5" s="401"/>
      <c r="AK5" s="401"/>
      <c r="AL5" s="401"/>
      <c r="AM5" s="445"/>
      <c r="AN5" s="448"/>
    </row>
    <row r="6" spans="1:41" ht="21" customHeight="1" thickBot="1" x14ac:dyDescent="0.2">
      <c r="A6" s="212"/>
      <c r="B6" s="416"/>
      <c r="C6" s="417"/>
      <c r="D6" s="417"/>
      <c r="E6" s="418"/>
      <c r="F6" s="239">
        <v>2024</v>
      </c>
      <c r="G6" s="240">
        <v>2023</v>
      </c>
      <c r="H6" s="423"/>
      <c r="I6" s="241">
        <v>2024</v>
      </c>
      <c r="J6" s="246">
        <v>2023</v>
      </c>
      <c r="K6" s="431"/>
      <c r="L6" s="363">
        <v>2024</v>
      </c>
      <c r="M6" s="364">
        <v>2023</v>
      </c>
      <c r="N6" s="428"/>
      <c r="P6" s="443"/>
      <c r="Q6" s="402"/>
      <c r="R6" s="402"/>
      <c r="S6" s="402"/>
      <c r="T6" s="402"/>
      <c r="U6" s="402"/>
      <c r="V6" s="402"/>
      <c r="W6" s="402"/>
      <c r="X6" s="402"/>
      <c r="Y6" s="446"/>
      <c r="Z6" s="402"/>
      <c r="AA6" s="446"/>
      <c r="AB6" s="402"/>
      <c r="AC6" s="402"/>
      <c r="AD6" s="402"/>
      <c r="AE6" s="402"/>
      <c r="AF6" s="402"/>
      <c r="AG6" s="402"/>
      <c r="AH6" s="402"/>
      <c r="AI6" s="402"/>
      <c r="AJ6" s="402"/>
      <c r="AK6" s="402"/>
      <c r="AL6" s="402"/>
      <c r="AM6" s="446"/>
      <c r="AN6" s="449"/>
    </row>
    <row r="7" spans="1:41" ht="30" customHeight="1" thickTop="1" x14ac:dyDescent="0.15">
      <c r="A7" s="212"/>
      <c r="B7" s="196"/>
      <c r="C7" s="227"/>
      <c r="D7" s="225" t="s">
        <v>5</v>
      </c>
      <c r="E7" s="226"/>
      <c r="F7" s="45">
        <v>18941</v>
      </c>
      <c r="G7" s="38">
        <v>19699</v>
      </c>
      <c r="H7" s="75">
        <v>-3.8479110614752066E-2</v>
      </c>
      <c r="I7" s="46">
        <v>286534</v>
      </c>
      <c r="J7" s="38">
        <v>290952</v>
      </c>
      <c r="K7" s="75">
        <v>-1.5184635266298208E-2</v>
      </c>
      <c r="L7" s="380">
        <v>199117</v>
      </c>
      <c r="M7" s="381">
        <v>207729</v>
      </c>
      <c r="N7" s="382">
        <v>-4.1457860963081683E-2</v>
      </c>
      <c r="P7" s="30" t="s">
        <v>63</v>
      </c>
      <c r="Q7" s="189">
        <v>21441</v>
      </c>
      <c r="R7" s="189">
        <v>25286</v>
      </c>
      <c r="S7" s="255">
        <v>36496</v>
      </c>
      <c r="T7" s="256">
        <v>22175</v>
      </c>
      <c r="U7" s="256">
        <v>20712</v>
      </c>
      <c r="V7" s="256">
        <v>26670</v>
      </c>
      <c r="W7" s="256">
        <v>26136</v>
      </c>
      <c r="X7" s="256">
        <v>19084</v>
      </c>
      <c r="Y7" s="274">
        <v>28343</v>
      </c>
      <c r="Z7" s="256">
        <v>21803</v>
      </c>
      <c r="AA7" s="274">
        <v>23107</v>
      </c>
      <c r="AB7" s="256">
        <v>19699</v>
      </c>
      <c r="AC7" s="256">
        <v>23819</v>
      </c>
      <c r="AD7" s="256">
        <v>27496</v>
      </c>
      <c r="AE7" s="274">
        <v>36102</v>
      </c>
      <c r="AF7" s="256">
        <v>18891</v>
      </c>
      <c r="AG7" s="256">
        <v>18402</v>
      </c>
      <c r="AH7" s="256">
        <v>22435</v>
      </c>
      <c r="AI7" s="256">
        <v>25707</v>
      </c>
      <c r="AJ7" s="394">
        <v>19471</v>
      </c>
      <c r="AK7" s="256">
        <v>29055</v>
      </c>
      <c r="AL7" s="256">
        <v>22360</v>
      </c>
      <c r="AM7" s="274">
        <v>23855</v>
      </c>
      <c r="AN7" s="348">
        <v>18941</v>
      </c>
      <c r="AO7" s="110"/>
    </row>
    <row r="8" spans="1:41" ht="30" customHeight="1" x14ac:dyDescent="0.15">
      <c r="A8" s="212"/>
      <c r="B8" s="197"/>
      <c r="C8" s="228"/>
      <c r="D8" s="203" t="s">
        <v>6</v>
      </c>
      <c r="E8" s="204"/>
      <c r="F8" s="47">
        <v>12541</v>
      </c>
      <c r="G8" s="48">
        <v>14154</v>
      </c>
      <c r="H8" s="76">
        <v>-0.11396071781828454</v>
      </c>
      <c r="I8" s="49">
        <v>188845</v>
      </c>
      <c r="J8" s="48">
        <v>189626</v>
      </c>
      <c r="K8" s="76">
        <v>-4.1186335207197278E-3</v>
      </c>
      <c r="L8" s="374">
        <v>128450</v>
      </c>
      <c r="M8" s="140">
        <v>128654</v>
      </c>
      <c r="N8" s="375">
        <v>-1.5856483280737299E-3</v>
      </c>
      <c r="P8" s="31" t="s">
        <v>64</v>
      </c>
      <c r="Q8" s="190">
        <v>17790</v>
      </c>
      <c r="R8" s="190">
        <v>19370</v>
      </c>
      <c r="S8" s="257">
        <v>23812</v>
      </c>
      <c r="T8" s="257">
        <v>10853</v>
      </c>
      <c r="U8" s="257">
        <v>11990</v>
      </c>
      <c r="V8" s="257">
        <v>14073</v>
      </c>
      <c r="W8" s="257">
        <v>15320</v>
      </c>
      <c r="X8" s="257">
        <v>13848</v>
      </c>
      <c r="Y8" s="275">
        <v>18643</v>
      </c>
      <c r="Z8" s="257">
        <v>14136</v>
      </c>
      <c r="AA8" s="275">
        <v>15637</v>
      </c>
      <c r="AB8" s="257">
        <v>14154</v>
      </c>
      <c r="AC8" s="257">
        <v>17202</v>
      </c>
      <c r="AD8" s="257">
        <v>20068</v>
      </c>
      <c r="AE8" s="275">
        <v>23125</v>
      </c>
      <c r="AF8" s="257">
        <v>11163</v>
      </c>
      <c r="AG8" s="257">
        <v>13177</v>
      </c>
      <c r="AH8" s="257">
        <v>13928</v>
      </c>
      <c r="AI8" s="257">
        <v>16989</v>
      </c>
      <c r="AJ8" s="395">
        <v>13102</v>
      </c>
      <c r="AK8" s="257">
        <v>20058</v>
      </c>
      <c r="AL8" s="257">
        <v>13224</v>
      </c>
      <c r="AM8" s="275">
        <v>14268</v>
      </c>
      <c r="AN8" s="349">
        <v>12541</v>
      </c>
      <c r="AO8" s="110"/>
    </row>
    <row r="9" spans="1:41" ht="30" customHeight="1" x14ac:dyDescent="0.15">
      <c r="A9" s="212"/>
      <c r="B9" s="197"/>
      <c r="C9" s="200" t="s">
        <v>7</v>
      </c>
      <c r="D9" s="201"/>
      <c r="E9" s="202"/>
      <c r="F9" s="2">
        <v>31482</v>
      </c>
      <c r="G9" s="3">
        <v>33853</v>
      </c>
      <c r="H9" s="77">
        <v>-7.0038105928573513E-2</v>
      </c>
      <c r="I9" s="4">
        <v>475379</v>
      </c>
      <c r="J9" s="3">
        <v>480578</v>
      </c>
      <c r="K9" s="77">
        <v>-1.0818223056402898E-2</v>
      </c>
      <c r="L9" s="376">
        <v>327567</v>
      </c>
      <c r="M9" s="137">
        <v>336383</v>
      </c>
      <c r="N9" s="377">
        <v>-2.6208220986197239E-2</v>
      </c>
      <c r="P9" s="29" t="s">
        <v>65</v>
      </c>
      <c r="Q9" s="191">
        <v>39231</v>
      </c>
      <c r="R9" s="191">
        <v>44656</v>
      </c>
      <c r="S9" s="258">
        <v>60308</v>
      </c>
      <c r="T9" s="259">
        <v>33028</v>
      </c>
      <c r="U9" s="259">
        <v>32702</v>
      </c>
      <c r="V9" s="259">
        <v>40743</v>
      </c>
      <c r="W9" s="259">
        <v>41456</v>
      </c>
      <c r="X9" s="259">
        <v>32932</v>
      </c>
      <c r="Y9" s="276">
        <v>46986</v>
      </c>
      <c r="Z9" s="259">
        <v>35939</v>
      </c>
      <c r="AA9" s="276">
        <v>38744</v>
      </c>
      <c r="AB9" s="259">
        <v>33853</v>
      </c>
      <c r="AC9" s="259">
        <v>41021</v>
      </c>
      <c r="AD9" s="259">
        <v>47564</v>
      </c>
      <c r="AE9" s="276">
        <v>59227</v>
      </c>
      <c r="AF9" s="259">
        <v>30054</v>
      </c>
      <c r="AG9" s="259">
        <v>31579</v>
      </c>
      <c r="AH9" s="259">
        <v>36363</v>
      </c>
      <c r="AI9" s="259">
        <v>42696</v>
      </c>
      <c r="AJ9" s="396">
        <v>32573</v>
      </c>
      <c r="AK9" s="259">
        <v>49113</v>
      </c>
      <c r="AL9" s="259">
        <v>35584</v>
      </c>
      <c r="AM9" s="276">
        <v>38123</v>
      </c>
      <c r="AN9" s="350">
        <v>31482</v>
      </c>
      <c r="AO9" s="110"/>
    </row>
    <row r="10" spans="1:41" ht="30" customHeight="1" x14ac:dyDescent="0.15">
      <c r="A10" s="212"/>
      <c r="B10" s="197"/>
      <c r="C10" s="229"/>
      <c r="D10" s="231"/>
      <c r="E10" s="15" t="s">
        <v>8</v>
      </c>
      <c r="F10" s="5">
        <v>68657</v>
      </c>
      <c r="G10" s="6">
        <v>67652</v>
      </c>
      <c r="H10" s="78">
        <v>1.4855436646366682E-2</v>
      </c>
      <c r="I10" s="7">
        <v>865938</v>
      </c>
      <c r="J10" s="6">
        <v>834096</v>
      </c>
      <c r="K10" s="78">
        <v>3.8175461817344658E-2</v>
      </c>
      <c r="L10" s="383">
        <v>627107</v>
      </c>
      <c r="M10" s="384">
        <v>614035</v>
      </c>
      <c r="N10" s="385">
        <v>2.1288688755526999E-2</v>
      </c>
      <c r="P10" s="30" t="s">
        <v>66</v>
      </c>
      <c r="Q10" s="192">
        <v>55433</v>
      </c>
      <c r="R10" s="192">
        <v>67350</v>
      </c>
      <c r="S10" s="256">
        <v>97278</v>
      </c>
      <c r="T10" s="256">
        <v>78467</v>
      </c>
      <c r="U10" s="256">
        <v>74192</v>
      </c>
      <c r="V10" s="256">
        <v>75164</v>
      </c>
      <c r="W10" s="256">
        <v>65473</v>
      </c>
      <c r="X10" s="256">
        <v>66248</v>
      </c>
      <c r="Y10" s="274">
        <v>68613</v>
      </c>
      <c r="Z10" s="256">
        <v>62410</v>
      </c>
      <c r="AA10" s="274">
        <v>55816</v>
      </c>
      <c r="AB10" s="256">
        <v>67652</v>
      </c>
      <c r="AC10" s="256">
        <v>55541</v>
      </c>
      <c r="AD10" s="256">
        <v>88276</v>
      </c>
      <c r="AE10" s="274">
        <v>95014</v>
      </c>
      <c r="AF10" s="256">
        <v>70446</v>
      </c>
      <c r="AG10" s="256">
        <v>75251</v>
      </c>
      <c r="AH10" s="256">
        <v>76901</v>
      </c>
      <c r="AI10" s="256">
        <v>69977</v>
      </c>
      <c r="AJ10" s="394">
        <v>66164</v>
      </c>
      <c r="AK10" s="256">
        <v>61387</v>
      </c>
      <c r="AL10" s="256">
        <v>71826</v>
      </c>
      <c r="AM10" s="274">
        <v>66498</v>
      </c>
      <c r="AN10" s="348">
        <v>68657</v>
      </c>
      <c r="AO10" s="110"/>
    </row>
    <row r="11" spans="1:41" ht="30" customHeight="1" x14ac:dyDescent="0.15">
      <c r="A11" s="212"/>
      <c r="B11" s="197"/>
      <c r="C11" s="228"/>
      <c r="D11" s="232"/>
      <c r="E11" s="14" t="s">
        <v>9</v>
      </c>
      <c r="F11" s="8">
        <v>5637</v>
      </c>
      <c r="G11" s="9">
        <v>6060</v>
      </c>
      <c r="H11" s="79">
        <v>-6.9801980198019753E-2</v>
      </c>
      <c r="I11" s="10">
        <v>58070</v>
      </c>
      <c r="J11" s="9">
        <v>64699</v>
      </c>
      <c r="K11" s="79">
        <v>-0.10245907973848123</v>
      </c>
      <c r="L11" s="370">
        <v>44166</v>
      </c>
      <c r="M11" s="371">
        <v>48942</v>
      </c>
      <c r="N11" s="373">
        <v>-9.7584896407993171E-2</v>
      </c>
      <c r="P11" s="31" t="s">
        <v>67</v>
      </c>
      <c r="Q11" s="190">
        <v>4583</v>
      </c>
      <c r="R11" s="190">
        <v>5029</v>
      </c>
      <c r="S11" s="257">
        <v>6145</v>
      </c>
      <c r="T11" s="257">
        <v>5294</v>
      </c>
      <c r="U11" s="257">
        <v>5569</v>
      </c>
      <c r="V11" s="257">
        <v>5666</v>
      </c>
      <c r="W11" s="257">
        <v>5117</v>
      </c>
      <c r="X11" s="257">
        <v>5608</v>
      </c>
      <c r="Y11" s="275">
        <v>5819</v>
      </c>
      <c r="Z11" s="257">
        <v>5175</v>
      </c>
      <c r="AA11" s="275">
        <v>4634</v>
      </c>
      <c r="AB11" s="257">
        <v>6060</v>
      </c>
      <c r="AC11" s="257">
        <v>4117</v>
      </c>
      <c r="AD11" s="257">
        <v>4713</v>
      </c>
      <c r="AE11" s="275">
        <v>5074</v>
      </c>
      <c r="AF11" s="257">
        <v>4877</v>
      </c>
      <c r="AG11" s="257">
        <v>4816</v>
      </c>
      <c r="AH11" s="257">
        <v>4430</v>
      </c>
      <c r="AI11" s="257">
        <v>4467</v>
      </c>
      <c r="AJ11" s="395">
        <v>5633</v>
      </c>
      <c r="AK11" s="257">
        <v>4440</v>
      </c>
      <c r="AL11" s="257">
        <v>4830</v>
      </c>
      <c r="AM11" s="275">
        <v>5036</v>
      </c>
      <c r="AN11" s="349">
        <v>5637</v>
      </c>
      <c r="AO11" s="110"/>
    </row>
    <row r="12" spans="1:41" ht="30" customHeight="1" x14ac:dyDescent="0.15">
      <c r="A12" s="212"/>
      <c r="B12" s="197"/>
      <c r="C12" s="228"/>
      <c r="D12" s="223" t="s">
        <v>10</v>
      </c>
      <c r="E12" s="224"/>
      <c r="F12" s="11">
        <v>74294</v>
      </c>
      <c r="G12" s="12">
        <v>73712</v>
      </c>
      <c r="H12" s="80">
        <v>7.8955936618190226E-3</v>
      </c>
      <c r="I12" s="13">
        <v>924008</v>
      </c>
      <c r="J12" s="12">
        <v>898795</v>
      </c>
      <c r="K12" s="80">
        <v>2.805200295951793E-2</v>
      </c>
      <c r="L12" s="386">
        <v>671273</v>
      </c>
      <c r="M12" s="119">
        <v>662977</v>
      </c>
      <c r="N12" s="387">
        <v>1.2513254607625868E-2</v>
      </c>
      <c r="P12" s="32" t="s">
        <v>68</v>
      </c>
      <c r="Q12" s="193">
        <v>60016</v>
      </c>
      <c r="R12" s="193">
        <v>72379</v>
      </c>
      <c r="S12" s="260">
        <v>103423</v>
      </c>
      <c r="T12" s="260">
        <v>83761</v>
      </c>
      <c r="U12" s="260">
        <v>79761</v>
      </c>
      <c r="V12" s="260">
        <v>80830</v>
      </c>
      <c r="W12" s="260">
        <v>70590</v>
      </c>
      <c r="X12" s="260">
        <v>71856</v>
      </c>
      <c r="Y12" s="277">
        <v>74432</v>
      </c>
      <c r="Z12" s="260">
        <v>67585</v>
      </c>
      <c r="AA12" s="277">
        <v>60450</v>
      </c>
      <c r="AB12" s="260">
        <v>73712</v>
      </c>
      <c r="AC12" s="260">
        <v>59658</v>
      </c>
      <c r="AD12" s="260">
        <v>92989</v>
      </c>
      <c r="AE12" s="277">
        <v>100088</v>
      </c>
      <c r="AF12" s="260">
        <v>75323</v>
      </c>
      <c r="AG12" s="260">
        <v>80067</v>
      </c>
      <c r="AH12" s="260">
        <v>81331</v>
      </c>
      <c r="AI12" s="260">
        <v>74444</v>
      </c>
      <c r="AJ12" s="395">
        <v>71797</v>
      </c>
      <c r="AK12" s="260">
        <v>65827</v>
      </c>
      <c r="AL12" s="260">
        <v>76656</v>
      </c>
      <c r="AM12" s="277">
        <v>71534</v>
      </c>
      <c r="AN12" s="351">
        <v>74294</v>
      </c>
      <c r="AO12" s="110"/>
    </row>
    <row r="13" spans="1:41" ht="30" customHeight="1" x14ac:dyDescent="0.15">
      <c r="A13" s="212"/>
      <c r="B13" s="197"/>
      <c r="C13" s="228"/>
      <c r="D13" s="223" t="s">
        <v>11</v>
      </c>
      <c r="E13" s="224"/>
      <c r="F13" s="11">
        <v>5535</v>
      </c>
      <c r="G13" s="119">
        <v>5999</v>
      </c>
      <c r="H13" s="80">
        <v>-7.7346224370728467E-2</v>
      </c>
      <c r="I13" s="13">
        <v>103092</v>
      </c>
      <c r="J13" s="12">
        <v>91378</v>
      </c>
      <c r="K13" s="156">
        <v>0.12819278163234049</v>
      </c>
      <c r="L13" s="388">
        <v>73545</v>
      </c>
      <c r="M13" s="119">
        <v>70908</v>
      </c>
      <c r="N13" s="387">
        <v>3.7189033677441197E-2</v>
      </c>
      <c r="P13" s="33" t="s">
        <v>69</v>
      </c>
      <c r="Q13" s="90">
        <v>3810</v>
      </c>
      <c r="R13" s="90">
        <v>6111</v>
      </c>
      <c r="S13" s="261">
        <v>10549</v>
      </c>
      <c r="T13" s="261">
        <v>8792</v>
      </c>
      <c r="U13" s="261">
        <v>9990</v>
      </c>
      <c r="V13" s="261">
        <v>8528</v>
      </c>
      <c r="W13" s="261">
        <v>7441</v>
      </c>
      <c r="X13" s="261">
        <v>6880</v>
      </c>
      <c r="Y13" s="278">
        <v>8128</v>
      </c>
      <c r="Z13" s="261">
        <v>7750</v>
      </c>
      <c r="AA13" s="278">
        <v>7400</v>
      </c>
      <c r="AB13" s="261">
        <v>5999</v>
      </c>
      <c r="AC13" s="261">
        <v>7353</v>
      </c>
      <c r="AD13" s="261">
        <v>9895</v>
      </c>
      <c r="AE13" s="278">
        <v>12299</v>
      </c>
      <c r="AF13" s="261">
        <v>7860</v>
      </c>
      <c r="AG13" s="261">
        <v>8888</v>
      </c>
      <c r="AH13" s="261">
        <v>8730</v>
      </c>
      <c r="AI13" s="261">
        <v>8128</v>
      </c>
      <c r="AJ13" s="397">
        <v>8898</v>
      </c>
      <c r="AK13" s="261">
        <v>8534</v>
      </c>
      <c r="AL13" s="261">
        <v>8912</v>
      </c>
      <c r="AM13" s="278">
        <v>8060</v>
      </c>
      <c r="AN13" s="342">
        <v>5535</v>
      </c>
      <c r="AO13" s="110"/>
    </row>
    <row r="14" spans="1:41" ht="30" customHeight="1" x14ac:dyDescent="0.15">
      <c r="A14" s="212"/>
      <c r="B14" s="197"/>
      <c r="C14" s="228"/>
      <c r="D14" s="223" t="s">
        <v>12</v>
      </c>
      <c r="E14" s="224"/>
      <c r="F14" s="11">
        <v>25343</v>
      </c>
      <c r="G14" s="12">
        <v>24605</v>
      </c>
      <c r="H14" s="80">
        <v>2.9993903678114275E-2</v>
      </c>
      <c r="I14" s="13">
        <v>256227</v>
      </c>
      <c r="J14" s="12">
        <v>242044</v>
      </c>
      <c r="K14" s="156">
        <v>5.8596784055791495E-2</v>
      </c>
      <c r="L14" s="388">
        <v>194070</v>
      </c>
      <c r="M14" s="119">
        <v>182578</v>
      </c>
      <c r="N14" s="387">
        <v>6.2942961364457872E-2</v>
      </c>
      <c r="P14" s="108" t="s">
        <v>70</v>
      </c>
      <c r="Q14" s="109">
        <v>17204</v>
      </c>
      <c r="R14" s="109">
        <v>19551</v>
      </c>
      <c r="S14" s="336">
        <v>22711</v>
      </c>
      <c r="T14" s="336">
        <v>15090</v>
      </c>
      <c r="U14" s="336">
        <v>20123</v>
      </c>
      <c r="V14" s="336">
        <v>21083</v>
      </c>
      <c r="W14" s="336">
        <v>18669</v>
      </c>
      <c r="X14" s="336">
        <v>21272</v>
      </c>
      <c r="Y14" s="337">
        <v>20233</v>
      </c>
      <c r="Z14" s="336">
        <v>19217</v>
      </c>
      <c r="AA14" s="337">
        <v>22286</v>
      </c>
      <c r="AB14" s="336">
        <v>24605</v>
      </c>
      <c r="AC14" s="336">
        <v>20071</v>
      </c>
      <c r="AD14" s="336">
        <v>18451</v>
      </c>
      <c r="AE14" s="337">
        <v>23635</v>
      </c>
      <c r="AF14" s="336">
        <v>18176</v>
      </c>
      <c r="AG14" s="336">
        <v>20913</v>
      </c>
      <c r="AH14" s="336">
        <v>21211</v>
      </c>
      <c r="AI14" s="336">
        <v>20904</v>
      </c>
      <c r="AJ14" s="399">
        <v>21629</v>
      </c>
      <c r="AK14" s="336">
        <v>18795</v>
      </c>
      <c r="AL14" s="336">
        <v>21080</v>
      </c>
      <c r="AM14" s="337">
        <v>26019</v>
      </c>
      <c r="AN14" s="352">
        <v>25343</v>
      </c>
      <c r="AO14" s="110"/>
    </row>
    <row r="15" spans="1:41" ht="30" customHeight="1" x14ac:dyDescent="0.15">
      <c r="A15" s="212"/>
      <c r="B15" s="197"/>
      <c r="C15" s="228"/>
      <c r="D15" s="223" t="s">
        <v>13</v>
      </c>
      <c r="E15" s="224"/>
      <c r="F15" s="11">
        <v>28742</v>
      </c>
      <c r="G15" s="12">
        <v>30943</v>
      </c>
      <c r="H15" s="80">
        <v>-7.1130788869857464E-2</v>
      </c>
      <c r="I15" s="13">
        <v>354937</v>
      </c>
      <c r="J15" s="119">
        <v>343957</v>
      </c>
      <c r="K15" s="156">
        <v>3.1922594975534624E-2</v>
      </c>
      <c r="L15" s="388">
        <v>237754</v>
      </c>
      <c r="M15" s="119">
        <v>244189</v>
      </c>
      <c r="N15" s="387">
        <v>-2.6352538402630743E-2</v>
      </c>
      <c r="P15" s="108" t="s">
        <v>71</v>
      </c>
      <c r="Q15" s="338">
        <v>22649</v>
      </c>
      <c r="R15" s="338">
        <v>24761</v>
      </c>
      <c r="S15" s="264">
        <v>52358</v>
      </c>
      <c r="T15" s="264">
        <v>18406</v>
      </c>
      <c r="U15" s="264">
        <v>24357</v>
      </c>
      <c r="V15" s="264">
        <v>30326</v>
      </c>
      <c r="W15" s="264">
        <v>26892</v>
      </c>
      <c r="X15" s="264">
        <v>17807</v>
      </c>
      <c r="Y15" s="283">
        <v>39927</v>
      </c>
      <c r="Z15" s="264">
        <v>26563</v>
      </c>
      <c r="AA15" s="283">
        <v>28912</v>
      </c>
      <c r="AB15" s="264">
        <v>30934</v>
      </c>
      <c r="AC15" s="264">
        <v>30965</v>
      </c>
      <c r="AD15" s="264">
        <v>30727</v>
      </c>
      <c r="AE15" s="283">
        <v>55479</v>
      </c>
      <c r="AF15" s="264">
        <v>20428</v>
      </c>
      <c r="AG15" s="264">
        <v>24879</v>
      </c>
      <c r="AH15" s="264">
        <v>33312</v>
      </c>
      <c r="AI15" s="264">
        <v>25148</v>
      </c>
      <c r="AJ15" s="399">
        <v>17010</v>
      </c>
      <c r="AK15" s="264">
        <v>38277</v>
      </c>
      <c r="AL15" s="264">
        <v>22788</v>
      </c>
      <c r="AM15" s="283">
        <v>27166</v>
      </c>
      <c r="AN15" s="345">
        <v>28742</v>
      </c>
      <c r="AO15" s="110"/>
    </row>
    <row r="16" spans="1:41" ht="30" customHeight="1" x14ac:dyDescent="0.15">
      <c r="A16" s="212"/>
      <c r="B16" s="197"/>
      <c r="C16" s="228"/>
      <c r="D16" s="236" t="s">
        <v>142</v>
      </c>
      <c r="E16" s="237"/>
      <c r="F16" s="150">
        <v>74918</v>
      </c>
      <c r="G16" s="48">
        <v>98873</v>
      </c>
      <c r="H16" s="76">
        <v>-0.24228050124907707</v>
      </c>
      <c r="I16" s="49">
        <v>696631</v>
      </c>
      <c r="J16" s="140">
        <v>793768</v>
      </c>
      <c r="K16" s="154">
        <v>-0.12237454772679168</v>
      </c>
      <c r="L16" s="389">
        <v>496998</v>
      </c>
      <c r="M16" s="371">
        <v>546744</v>
      </c>
      <c r="N16" s="375">
        <v>-9.0985909310390189E-2</v>
      </c>
      <c r="P16" s="108" t="s">
        <v>135</v>
      </c>
      <c r="Q16" s="338">
        <v>47521</v>
      </c>
      <c r="R16" s="338">
        <v>59997</v>
      </c>
      <c r="S16" s="264">
        <v>54443</v>
      </c>
      <c r="T16" s="264">
        <v>61313</v>
      </c>
      <c r="U16" s="264">
        <v>66096</v>
      </c>
      <c r="V16" s="264">
        <v>69139</v>
      </c>
      <c r="W16" s="264">
        <v>59507</v>
      </c>
      <c r="X16" s="264">
        <v>64905</v>
      </c>
      <c r="Y16" s="283">
        <v>63823</v>
      </c>
      <c r="Z16" s="264">
        <v>73272</v>
      </c>
      <c r="AA16" s="283">
        <v>74879</v>
      </c>
      <c r="AB16" s="264">
        <v>98873</v>
      </c>
      <c r="AC16" s="264">
        <v>65553</v>
      </c>
      <c r="AD16" s="264">
        <v>41824</v>
      </c>
      <c r="AE16" s="283">
        <v>59914</v>
      </c>
      <c r="AF16" s="264">
        <v>54921</v>
      </c>
      <c r="AG16" s="264">
        <v>64233</v>
      </c>
      <c r="AH16" s="264">
        <v>52852</v>
      </c>
      <c r="AI16" s="264">
        <v>47102</v>
      </c>
      <c r="AJ16" s="399">
        <v>49204</v>
      </c>
      <c r="AK16" s="264">
        <v>61395</v>
      </c>
      <c r="AL16" s="264">
        <v>61170</v>
      </c>
      <c r="AM16" s="283">
        <v>63545</v>
      </c>
      <c r="AN16" s="345">
        <v>74918</v>
      </c>
      <c r="AO16" s="110"/>
    </row>
    <row r="17" spans="1:41" ht="30" customHeight="1" x14ac:dyDescent="0.15">
      <c r="A17" s="212"/>
      <c r="B17" s="197"/>
      <c r="C17" s="228"/>
      <c r="D17" s="230" t="s">
        <v>14</v>
      </c>
      <c r="E17" s="219"/>
      <c r="F17" s="151">
        <v>52203</v>
      </c>
      <c r="G17" s="24">
        <v>49755</v>
      </c>
      <c r="H17" s="85">
        <v>4.9201085318058446E-2</v>
      </c>
      <c r="I17" s="249">
        <v>538413</v>
      </c>
      <c r="J17" s="141">
        <v>523854</v>
      </c>
      <c r="K17" s="157">
        <v>2.7792094743955387E-2</v>
      </c>
      <c r="L17" s="390">
        <v>395344</v>
      </c>
      <c r="M17" s="141">
        <v>397871</v>
      </c>
      <c r="N17" s="391">
        <v>-6.3513048199039801E-3</v>
      </c>
      <c r="P17" s="108" t="s">
        <v>15</v>
      </c>
      <c r="Q17" s="338">
        <v>38109</v>
      </c>
      <c r="R17" s="338">
        <v>37672</v>
      </c>
      <c r="S17" s="264">
        <v>50201</v>
      </c>
      <c r="T17" s="264">
        <v>37687</v>
      </c>
      <c r="U17" s="264">
        <v>41516</v>
      </c>
      <c r="V17" s="264">
        <v>39805</v>
      </c>
      <c r="W17" s="264">
        <v>40339</v>
      </c>
      <c r="X17" s="264">
        <v>42719</v>
      </c>
      <c r="Y17" s="283">
        <v>47560</v>
      </c>
      <c r="Z17" s="264">
        <v>48776</v>
      </c>
      <c r="AA17" s="323">
        <v>49656</v>
      </c>
      <c r="AB17" s="264">
        <v>49752</v>
      </c>
      <c r="AC17" s="264">
        <v>42274</v>
      </c>
      <c r="AD17" s="264">
        <v>46043</v>
      </c>
      <c r="AE17" s="283">
        <v>55203</v>
      </c>
      <c r="AF17" s="264">
        <v>36547</v>
      </c>
      <c r="AG17" s="264">
        <v>41846</v>
      </c>
      <c r="AH17" s="264">
        <v>41839</v>
      </c>
      <c r="AI17" s="264">
        <v>42964</v>
      </c>
      <c r="AJ17" s="399">
        <v>43168</v>
      </c>
      <c r="AK17" s="264">
        <v>46570</v>
      </c>
      <c r="AL17" s="264">
        <v>45359</v>
      </c>
      <c r="AM17" s="283">
        <v>44316</v>
      </c>
      <c r="AN17" s="345">
        <v>52203</v>
      </c>
      <c r="AO17" s="110"/>
    </row>
    <row r="18" spans="1:41" ht="30" customHeight="1" x14ac:dyDescent="0.15">
      <c r="A18" s="212"/>
      <c r="B18" s="197"/>
      <c r="C18" s="200" t="s">
        <v>16</v>
      </c>
      <c r="D18" s="201"/>
      <c r="E18" s="202"/>
      <c r="F18" s="152">
        <v>261035</v>
      </c>
      <c r="G18" s="3">
        <v>283887</v>
      </c>
      <c r="H18" s="77">
        <v>-8.0496817395653952E-2</v>
      </c>
      <c r="I18" s="250">
        <v>2873308</v>
      </c>
      <c r="J18" s="137">
        <v>2893796</v>
      </c>
      <c r="K18" s="155">
        <v>-7.0799738474999208E-3</v>
      </c>
      <c r="L18" s="392">
        <v>2068984</v>
      </c>
      <c r="M18" s="137">
        <v>2105267</v>
      </c>
      <c r="N18" s="377">
        <v>-1.7234393547231774E-2</v>
      </c>
      <c r="P18" s="29" t="s">
        <v>73</v>
      </c>
      <c r="Q18" s="91">
        <v>189309</v>
      </c>
      <c r="R18" s="91">
        <v>220471</v>
      </c>
      <c r="S18" s="262">
        <v>293685</v>
      </c>
      <c r="T18" s="259">
        <v>225049</v>
      </c>
      <c r="U18" s="259">
        <v>241843</v>
      </c>
      <c r="V18" s="259">
        <v>249711</v>
      </c>
      <c r="W18" s="259">
        <v>223438</v>
      </c>
      <c r="X18" s="259">
        <v>225439</v>
      </c>
      <c r="Y18" s="276">
        <v>254103</v>
      </c>
      <c r="Z18" s="259">
        <v>243163</v>
      </c>
      <c r="AA18" s="266">
        <v>243583</v>
      </c>
      <c r="AB18" s="259">
        <v>283875</v>
      </c>
      <c r="AC18" s="259">
        <v>225874</v>
      </c>
      <c r="AD18" s="259">
        <v>239929</v>
      </c>
      <c r="AE18" s="276">
        <v>306618</v>
      </c>
      <c r="AF18" s="259">
        <v>213255</v>
      </c>
      <c r="AG18" s="259">
        <v>240826</v>
      </c>
      <c r="AH18" s="259">
        <v>239275</v>
      </c>
      <c r="AI18" s="259">
        <v>218690</v>
      </c>
      <c r="AJ18" s="396">
        <v>211706</v>
      </c>
      <c r="AK18" s="259">
        <v>239398</v>
      </c>
      <c r="AL18" s="259">
        <v>235965</v>
      </c>
      <c r="AM18" s="276">
        <v>240640</v>
      </c>
      <c r="AN18" s="350">
        <v>261035</v>
      </c>
      <c r="AO18" s="110"/>
    </row>
    <row r="19" spans="1:41" ht="30" customHeight="1" thickBot="1" x14ac:dyDescent="0.2">
      <c r="A19" s="212"/>
      <c r="B19" s="198" t="s">
        <v>17</v>
      </c>
      <c r="C19" s="199"/>
      <c r="D19" s="199"/>
      <c r="E19" s="199"/>
      <c r="F19" s="153">
        <v>292517</v>
      </c>
      <c r="G19" s="41">
        <v>317740</v>
      </c>
      <c r="H19" s="135">
        <v>-7.9382514005161497E-2</v>
      </c>
      <c r="I19" s="187">
        <v>3348687</v>
      </c>
      <c r="J19" s="138">
        <v>3374374</v>
      </c>
      <c r="K19" s="158">
        <v>-7.6123749175402988E-3</v>
      </c>
      <c r="L19" s="393">
        <v>2396551</v>
      </c>
      <c r="M19" s="138">
        <v>2441650</v>
      </c>
      <c r="N19" s="379">
        <v>-1.8470706284684502E-2</v>
      </c>
      <c r="P19" s="27" t="s">
        <v>74</v>
      </c>
      <c r="Q19" s="194">
        <v>228540</v>
      </c>
      <c r="R19" s="194">
        <v>265127</v>
      </c>
      <c r="S19" s="263">
        <v>353993</v>
      </c>
      <c r="T19" s="263">
        <v>258077</v>
      </c>
      <c r="U19" s="263">
        <v>274545</v>
      </c>
      <c r="V19" s="263">
        <v>290454</v>
      </c>
      <c r="W19" s="263">
        <v>264894</v>
      </c>
      <c r="X19" s="263">
        <v>258371</v>
      </c>
      <c r="Y19" s="279">
        <v>301089</v>
      </c>
      <c r="Z19" s="263">
        <v>279102</v>
      </c>
      <c r="AA19" s="320">
        <v>282327</v>
      </c>
      <c r="AB19" s="263">
        <v>317728</v>
      </c>
      <c r="AC19" s="263">
        <v>266895</v>
      </c>
      <c r="AD19" s="263">
        <v>287493</v>
      </c>
      <c r="AE19" s="279">
        <v>365845</v>
      </c>
      <c r="AF19" s="263">
        <v>243309</v>
      </c>
      <c r="AG19" s="263">
        <v>272405</v>
      </c>
      <c r="AH19" s="263">
        <v>275638</v>
      </c>
      <c r="AI19" s="263">
        <v>261386</v>
      </c>
      <c r="AJ19" s="398">
        <v>244279</v>
      </c>
      <c r="AK19" s="263">
        <v>288511</v>
      </c>
      <c r="AL19" s="263">
        <v>271549</v>
      </c>
      <c r="AM19" s="279">
        <v>278763</v>
      </c>
      <c r="AN19" s="347">
        <v>292517</v>
      </c>
      <c r="AO19" s="110"/>
    </row>
    <row r="20" spans="1:41" ht="17.45" customHeight="1" thickTop="1" x14ac:dyDescent="0.15">
      <c r="A20" s="195"/>
      <c r="B20" s="195"/>
      <c r="C20" s="195"/>
      <c r="D20" s="195"/>
      <c r="E20" s="195"/>
      <c r="F20" s="251"/>
      <c r="G20" s="251"/>
      <c r="H20" s="195"/>
      <c r="I20" s="251" t="s">
        <v>75</v>
      </c>
      <c r="J20" s="251" t="s">
        <v>75</v>
      </c>
      <c r="K20" s="195"/>
      <c r="L20" s="251"/>
      <c r="M20" s="251" t="s">
        <v>75</v>
      </c>
      <c r="N20" s="195"/>
      <c r="Q20" s="26"/>
      <c r="R20" s="26"/>
      <c r="S20" s="26"/>
      <c r="AO20" s="110"/>
    </row>
    <row r="21" spans="1:41" ht="17.45" customHeight="1" thickBot="1" x14ac:dyDescent="0.2">
      <c r="A21" s="213" t="s">
        <v>18</v>
      </c>
      <c r="B21" s="213"/>
      <c r="C21" s="213"/>
      <c r="D21" s="213"/>
      <c r="E21" s="213"/>
      <c r="F21" s="213"/>
      <c r="G21" s="213"/>
      <c r="H21" s="213"/>
      <c r="I21" s="213"/>
      <c r="J21" s="213"/>
      <c r="K21" s="213"/>
      <c r="L21" s="213"/>
      <c r="M21" s="213"/>
      <c r="N21" s="238" t="s">
        <v>76</v>
      </c>
      <c r="P21" s="254" t="s">
        <v>133</v>
      </c>
      <c r="T21" s="253"/>
      <c r="U21" s="253"/>
      <c r="V21" s="270"/>
      <c r="W21" s="271"/>
      <c r="X21" s="272"/>
      <c r="Y21" s="273"/>
      <c r="Z21" s="286"/>
      <c r="AA21" s="290"/>
      <c r="AB21" s="291"/>
      <c r="AC21" s="293"/>
      <c r="AD21" s="294"/>
      <c r="AE21" s="295"/>
      <c r="AF21" s="304"/>
      <c r="AG21" s="316"/>
      <c r="AH21" s="317"/>
      <c r="AI21" s="318"/>
      <c r="AJ21" s="253"/>
      <c r="AK21" s="332"/>
      <c r="AL21" s="334"/>
      <c r="AM21" s="339"/>
      <c r="AN21" s="328" t="s">
        <v>1</v>
      </c>
      <c r="AO21" s="110"/>
    </row>
    <row r="22" spans="1:41" ht="18" customHeight="1" thickTop="1" x14ac:dyDescent="0.25">
      <c r="A22" s="213"/>
      <c r="B22" s="410" t="s">
        <v>19</v>
      </c>
      <c r="C22" s="411"/>
      <c r="D22" s="411"/>
      <c r="E22" s="412"/>
      <c r="F22" s="403" t="s">
        <v>150</v>
      </c>
      <c r="G22" s="404"/>
      <c r="H22" s="421" t="s">
        <v>3</v>
      </c>
      <c r="I22" s="424" t="s">
        <v>151</v>
      </c>
      <c r="J22" s="404"/>
      <c r="K22" s="429" t="s">
        <v>3</v>
      </c>
      <c r="L22" s="432" t="s">
        <v>152</v>
      </c>
      <c r="M22" s="433"/>
      <c r="N22" s="426" t="s">
        <v>3</v>
      </c>
      <c r="P22" s="441" t="s">
        <v>2</v>
      </c>
      <c r="Q22" s="400">
        <v>44927</v>
      </c>
      <c r="R22" s="400">
        <v>44958</v>
      </c>
      <c r="S22" s="400">
        <v>44986</v>
      </c>
      <c r="T22" s="400">
        <v>45017</v>
      </c>
      <c r="U22" s="400">
        <v>45047</v>
      </c>
      <c r="V22" s="400">
        <v>45078</v>
      </c>
      <c r="W22" s="400">
        <v>45108</v>
      </c>
      <c r="X22" s="400">
        <v>45139</v>
      </c>
      <c r="Y22" s="444">
        <v>45170</v>
      </c>
      <c r="Z22" s="400">
        <v>45200</v>
      </c>
      <c r="AA22" s="444">
        <v>45231</v>
      </c>
      <c r="AB22" s="400">
        <v>45261</v>
      </c>
      <c r="AC22" s="400">
        <v>45292</v>
      </c>
      <c r="AD22" s="400">
        <v>45323</v>
      </c>
      <c r="AE22" s="400">
        <v>45352</v>
      </c>
      <c r="AF22" s="400">
        <v>45383</v>
      </c>
      <c r="AG22" s="400">
        <v>45413</v>
      </c>
      <c r="AH22" s="407">
        <v>45444</v>
      </c>
      <c r="AI22" s="400">
        <v>45474</v>
      </c>
      <c r="AJ22" s="400">
        <v>45505</v>
      </c>
      <c r="AK22" s="400">
        <v>45536</v>
      </c>
      <c r="AL22" s="400">
        <v>45566</v>
      </c>
      <c r="AM22" s="444">
        <v>45597</v>
      </c>
      <c r="AN22" s="447">
        <v>45627</v>
      </c>
      <c r="AO22" s="110"/>
    </row>
    <row r="23" spans="1:41" ht="29.1" customHeight="1" x14ac:dyDescent="0.25">
      <c r="A23" s="244"/>
      <c r="B23" s="413"/>
      <c r="C23" s="414"/>
      <c r="D23" s="414"/>
      <c r="E23" s="415"/>
      <c r="F23" s="247"/>
      <c r="G23" s="248"/>
      <c r="H23" s="422"/>
      <c r="I23" s="245"/>
      <c r="J23" s="292"/>
      <c r="K23" s="430"/>
      <c r="L23" s="437" t="s">
        <v>153</v>
      </c>
      <c r="M23" s="438"/>
      <c r="N23" s="427"/>
      <c r="P23" s="442"/>
      <c r="Q23" s="401"/>
      <c r="R23" s="401"/>
      <c r="S23" s="401"/>
      <c r="T23" s="401"/>
      <c r="U23" s="401"/>
      <c r="V23" s="401"/>
      <c r="W23" s="401"/>
      <c r="X23" s="401"/>
      <c r="Y23" s="445"/>
      <c r="Z23" s="401"/>
      <c r="AA23" s="445"/>
      <c r="AB23" s="401"/>
      <c r="AC23" s="401"/>
      <c r="AD23" s="401"/>
      <c r="AE23" s="401"/>
      <c r="AF23" s="401"/>
      <c r="AG23" s="401"/>
      <c r="AH23" s="408"/>
      <c r="AI23" s="401"/>
      <c r="AJ23" s="401"/>
      <c r="AK23" s="401"/>
      <c r="AL23" s="401"/>
      <c r="AM23" s="445"/>
      <c r="AN23" s="448"/>
      <c r="AO23" s="110"/>
    </row>
    <row r="24" spans="1:41" ht="21" customHeight="1" thickBot="1" x14ac:dyDescent="0.2">
      <c r="A24" s="212"/>
      <c r="B24" s="416"/>
      <c r="C24" s="417"/>
      <c r="D24" s="417"/>
      <c r="E24" s="418"/>
      <c r="F24" s="239">
        <v>2024</v>
      </c>
      <c r="G24" s="240">
        <v>2023</v>
      </c>
      <c r="H24" s="423"/>
      <c r="I24" s="241">
        <v>2024</v>
      </c>
      <c r="J24" s="246">
        <v>2023</v>
      </c>
      <c r="K24" s="431"/>
      <c r="L24" s="363">
        <v>2024</v>
      </c>
      <c r="M24" s="364">
        <v>2023</v>
      </c>
      <c r="N24" s="428"/>
      <c r="P24" s="443"/>
      <c r="Q24" s="402"/>
      <c r="R24" s="402"/>
      <c r="S24" s="402"/>
      <c r="T24" s="402"/>
      <c r="U24" s="402"/>
      <c r="V24" s="402"/>
      <c r="W24" s="402"/>
      <c r="X24" s="402"/>
      <c r="Y24" s="446"/>
      <c r="Z24" s="402"/>
      <c r="AA24" s="446"/>
      <c r="AB24" s="402"/>
      <c r="AC24" s="402"/>
      <c r="AD24" s="402"/>
      <c r="AE24" s="402"/>
      <c r="AF24" s="402"/>
      <c r="AG24" s="402"/>
      <c r="AH24" s="409"/>
      <c r="AI24" s="402"/>
      <c r="AJ24" s="402"/>
      <c r="AK24" s="402"/>
      <c r="AL24" s="402"/>
      <c r="AM24" s="446"/>
      <c r="AN24" s="449"/>
    </row>
    <row r="25" spans="1:41" ht="30" customHeight="1" thickTop="1" x14ac:dyDescent="0.15">
      <c r="A25" s="212"/>
      <c r="B25" s="233"/>
      <c r="C25" s="209" t="s">
        <v>20</v>
      </c>
      <c r="D25" s="210"/>
      <c r="E25" s="211"/>
      <c r="F25" s="147">
        <v>50654</v>
      </c>
      <c r="G25" s="22">
        <v>61198</v>
      </c>
      <c r="H25" s="83">
        <v>-0.17229321219647697</v>
      </c>
      <c r="I25" s="139">
        <v>656990</v>
      </c>
      <c r="J25" s="22">
        <v>718527</v>
      </c>
      <c r="K25" s="83">
        <v>-8.5643267406791956E-2</v>
      </c>
      <c r="L25" s="139">
        <v>483502</v>
      </c>
      <c r="M25" s="365">
        <v>551350</v>
      </c>
      <c r="N25" s="366">
        <v>-0.12305794867144282</v>
      </c>
      <c r="P25" s="28" t="s">
        <v>77</v>
      </c>
      <c r="Q25" s="91">
        <v>44431</v>
      </c>
      <c r="R25" s="91">
        <v>57764</v>
      </c>
      <c r="S25" s="91">
        <v>64982</v>
      </c>
      <c r="T25" s="91">
        <v>60387</v>
      </c>
      <c r="U25" s="91">
        <v>53393</v>
      </c>
      <c r="V25" s="91">
        <v>62410</v>
      </c>
      <c r="W25" s="91">
        <v>63795</v>
      </c>
      <c r="X25" s="91">
        <v>47997</v>
      </c>
      <c r="Y25" s="280">
        <v>66446</v>
      </c>
      <c r="Z25" s="91">
        <v>67041</v>
      </c>
      <c r="AA25" s="280">
        <v>68683</v>
      </c>
      <c r="AB25" s="91">
        <v>61198</v>
      </c>
      <c r="AC25" s="91">
        <v>54545</v>
      </c>
      <c r="AD25" s="91">
        <v>60156</v>
      </c>
      <c r="AE25" s="280">
        <v>58787</v>
      </c>
      <c r="AF25" s="91">
        <v>54478</v>
      </c>
      <c r="AG25" s="91">
        <v>49173</v>
      </c>
      <c r="AH25" s="321">
        <v>51053</v>
      </c>
      <c r="AI25" s="91">
        <v>52246</v>
      </c>
      <c r="AJ25" s="91">
        <v>41568</v>
      </c>
      <c r="AK25" s="91">
        <v>58583</v>
      </c>
      <c r="AL25" s="91">
        <v>64516</v>
      </c>
      <c r="AM25" s="280">
        <v>61231</v>
      </c>
      <c r="AN25" s="341">
        <v>50654</v>
      </c>
      <c r="AO25" s="110"/>
    </row>
    <row r="26" spans="1:41" ht="30" customHeight="1" x14ac:dyDescent="0.15">
      <c r="A26" s="212"/>
      <c r="B26" s="234"/>
      <c r="C26" s="235"/>
      <c r="D26" s="207" t="s">
        <v>21</v>
      </c>
      <c r="E26" s="208"/>
      <c r="F26" s="148">
        <v>31369</v>
      </c>
      <c r="G26" s="121">
        <v>42194</v>
      </c>
      <c r="H26" s="143">
        <v>-0.25655306441674175</v>
      </c>
      <c r="I26" s="122">
        <v>524919</v>
      </c>
      <c r="J26" s="121">
        <v>605241</v>
      </c>
      <c r="K26" s="143">
        <v>-0.13271077141171861</v>
      </c>
      <c r="L26" s="367">
        <v>366530</v>
      </c>
      <c r="M26" s="368">
        <v>447263</v>
      </c>
      <c r="N26" s="369">
        <v>-0.18050453536286259</v>
      </c>
      <c r="P26" s="33" t="s">
        <v>78</v>
      </c>
      <c r="Q26" s="90">
        <v>46057</v>
      </c>
      <c r="R26" s="90">
        <v>50752</v>
      </c>
      <c r="S26" s="90">
        <v>61169</v>
      </c>
      <c r="T26" s="261">
        <v>45446</v>
      </c>
      <c r="U26" s="261">
        <v>53624</v>
      </c>
      <c r="V26" s="261">
        <v>41635</v>
      </c>
      <c r="W26" s="261">
        <v>41371</v>
      </c>
      <c r="X26" s="261">
        <v>64499</v>
      </c>
      <c r="Y26" s="278">
        <v>54290</v>
      </c>
      <c r="Z26" s="261">
        <v>56148</v>
      </c>
      <c r="AA26" s="278">
        <v>48056</v>
      </c>
      <c r="AB26" s="261">
        <v>42194</v>
      </c>
      <c r="AC26" s="261">
        <v>40723</v>
      </c>
      <c r="AD26" s="261">
        <v>59889</v>
      </c>
      <c r="AE26" s="278">
        <v>57777</v>
      </c>
      <c r="AF26" s="261">
        <v>48947</v>
      </c>
      <c r="AG26" s="261">
        <v>48864</v>
      </c>
      <c r="AH26" s="267">
        <v>30353</v>
      </c>
      <c r="AI26" s="261">
        <v>41119</v>
      </c>
      <c r="AJ26" s="261">
        <v>43525</v>
      </c>
      <c r="AK26" s="261">
        <v>41443</v>
      </c>
      <c r="AL26" s="261">
        <v>47698</v>
      </c>
      <c r="AM26" s="278">
        <v>33212</v>
      </c>
      <c r="AN26" s="342">
        <v>31369</v>
      </c>
      <c r="AO26" s="110"/>
    </row>
    <row r="27" spans="1:41" ht="30" customHeight="1" x14ac:dyDescent="0.15">
      <c r="A27" s="212"/>
      <c r="B27" s="234"/>
      <c r="C27" s="228"/>
      <c r="D27" s="205" t="s">
        <v>12</v>
      </c>
      <c r="E27" s="206"/>
      <c r="F27" s="149">
        <v>33796</v>
      </c>
      <c r="G27" s="9">
        <v>35791</v>
      </c>
      <c r="H27" s="144">
        <v>-5.5740269900254269E-2</v>
      </c>
      <c r="I27" s="10">
        <v>669941</v>
      </c>
      <c r="J27" s="9">
        <v>615744</v>
      </c>
      <c r="K27" s="144">
        <v>8.8018722066313337E-2</v>
      </c>
      <c r="L27" s="370">
        <v>506827</v>
      </c>
      <c r="M27" s="371">
        <v>465843</v>
      </c>
      <c r="N27" s="372">
        <v>8.797813855741099E-2</v>
      </c>
      <c r="P27" s="33" t="s">
        <v>70</v>
      </c>
      <c r="Q27" s="90">
        <v>45237</v>
      </c>
      <c r="R27" s="90">
        <v>46762</v>
      </c>
      <c r="S27" s="90">
        <v>57902</v>
      </c>
      <c r="T27" s="90">
        <v>36785</v>
      </c>
      <c r="U27" s="90">
        <v>56659</v>
      </c>
      <c r="V27" s="90">
        <v>60282</v>
      </c>
      <c r="W27" s="90">
        <v>47764</v>
      </c>
      <c r="X27" s="90">
        <v>59903</v>
      </c>
      <c r="Y27" s="281">
        <v>49749</v>
      </c>
      <c r="Z27" s="90">
        <v>62835</v>
      </c>
      <c r="AA27" s="281">
        <v>56075</v>
      </c>
      <c r="AB27" s="90">
        <v>35791</v>
      </c>
      <c r="AC27" s="90">
        <v>56567</v>
      </c>
      <c r="AD27" s="90">
        <v>55737</v>
      </c>
      <c r="AE27" s="281">
        <v>50810</v>
      </c>
      <c r="AF27" s="90">
        <v>55892</v>
      </c>
      <c r="AG27" s="90">
        <v>60881</v>
      </c>
      <c r="AH27" s="268">
        <v>60471</v>
      </c>
      <c r="AI27" s="90">
        <v>42494</v>
      </c>
      <c r="AJ27" s="90">
        <v>64449</v>
      </c>
      <c r="AK27" s="90">
        <v>57683</v>
      </c>
      <c r="AL27" s="90">
        <v>70382</v>
      </c>
      <c r="AM27" s="281">
        <v>60779</v>
      </c>
      <c r="AN27" s="343">
        <v>33796</v>
      </c>
      <c r="AO27" s="110"/>
    </row>
    <row r="28" spans="1:41" ht="30" customHeight="1" x14ac:dyDescent="0.15">
      <c r="A28" s="212"/>
      <c r="B28" s="234"/>
      <c r="C28" s="228"/>
      <c r="D28" s="205" t="s">
        <v>22</v>
      </c>
      <c r="E28" s="206"/>
      <c r="F28" s="149">
        <v>13441</v>
      </c>
      <c r="G28" s="9">
        <v>25198</v>
      </c>
      <c r="H28" s="79">
        <v>-0.46658464957536316</v>
      </c>
      <c r="I28" s="10">
        <v>284197</v>
      </c>
      <c r="J28" s="9">
        <v>325218</v>
      </c>
      <c r="K28" s="79">
        <v>-0.12613385482968342</v>
      </c>
      <c r="L28" s="370">
        <v>203170</v>
      </c>
      <c r="M28" s="371">
        <v>244431</v>
      </c>
      <c r="N28" s="373">
        <v>-0.16880428423563298</v>
      </c>
      <c r="P28" s="33" t="s">
        <v>79</v>
      </c>
      <c r="Q28" s="90">
        <v>22638</v>
      </c>
      <c r="R28" s="90">
        <v>26977</v>
      </c>
      <c r="S28" s="90">
        <v>31172</v>
      </c>
      <c r="T28" s="90">
        <v>23847</v>
      </c>
      <c r="U28" s="90">
        <v>25988</v>
      </c>
      <c r="V28" s="90">
        <v>28018</v>
      </c>
      <c r="W28" s="90">
        <v>26496</v>
      </c>
      <c r="X28" s="90">
        <v>17352</v>
      </c>
      <c r="Y28" s="281">
        <v>32220</v>
      </c>
      <c r="Z28" s="90">
        <v>34542</v>
      </c>
      <c r="AA28" s="281">
        <v>30770</v>
      </c>
      <c r="AB28" s="90">
        <v>25198</v>
      </c>
      <c r="AC28" s="90">
        <v>25026</v>
      </c>
      <c r="AD28" s="90">
        <v>29538</v>
      </c>
      <c r="AE28" s="281">
        <v>26463</v>
      </c>
      <c r="AF28" s="90">
        <v>26230</v>
      </c>
      <c r="AG28" s="90">
        <v>26746</v>
      </c>
      <c r="AH28" s="268">
        <v>25576</v>
      </c>
      <c r="AI28" s="90">
        <v>24636</v>
      </c>
      <c r="AJ28" s="90">
        <v>13374</v>
      </c>
      <c r="AK28" s="90">
        <v>25822</v>
      </c>
      <c r="AL28" s="90">
        <v>26678</v>
      </c>
      <c r="AM28" s="281">
        <v>20667</v>
      </c>
      <c r="AN28" s="343">
        <v>13441</v>
      </c>
      <c r="AO28" s="110"/>
    </row>
    <row r="29" spans="1:41" ht="30" customHeight="1" x14ac:dyDescent="0.15">
      <c r="A29" s="212"/>
      <c r="B29" s="234"/>
      <c r="C29" s="228"/>
      <c r="D29" s="205" t="s">
        <v>142</v>
      </c>
      <c r="E29" s="206"/>
      <c r="F29" s="149">
        <v>67225</v>
      </c>
      <c r="G29" s="9">
        <v>85316</v>
      </c>
      <c r="H29" s="79">
        <v>-0.21204697829246566</v>
      </c>
      <c r="I29" s="10">
        <v>665437</v>
      </c>
      <c r="J29" s="9">
        <v>779756</v>
      </c>
      <c r="K29" s="79">
        <v>-0.1466086827161317</v>
      </c>
      <c r="L29" s="374">
        <v>481276</v>
      </c>
      <c r="M29" s="371">
        <v>545286</v>
      </c>
      <c r="N29" s="373">
        <v>-0.1173879395399845</v>
      </c>
      <c r="P29" s="108" t="s">
        <v>72</v>
      </c>
      <c r="Q29" s="109">
        <v>32105</v>
      </c>
      <c r="R29" s="109">
        <v>76048</v>
      </c>
      <c r="S29" s="109">
        <v>95410</v>
      </c>
      <c r="T29" s="109">
        <v>47489</v>
      </c>
      <c r="U29" s="109">
        <v>54055</v>
      </c>
      <c r="V29" s="109">
        <v>63258</v>
      </c>
      <c r="W29" s="109">
        <v>57878</v>
      </c>
      <c r="X29" s="109">
        <v>53331</v>
      </c>
      <c r="Y29" s="282">
        <v>65712</v>
      </c>
      <c r="Z29" s="109">
        <v>61139</v>
      </c>
      <c r="AA29" s="282">
        <v>88015</v>
      </c>
      <c r="AB29" s="109">
        <v>85316</v>
      </c>
      <c r="AC29" s="109">
        <v>72809</v>
      </c>
      <c r="AD29" s="109">
        <v>38629</v>
      </c>
      <c r="AE29" s="282">
        <v>57522</v>
      </c>
      <c r="AF29" s="109">
        <v>51844</v>
      </c>
      <c r="AG29" s="109">
        <v>63809</v>
      </c>
      <c r="AH29" s="322">
        <v>53873</v>
      </c>
      <c r="AI29" s="109">
        <v>42311</v>
      </c>
      <c r="AJ29" s="109">
        <v>42495</v>
      </c>
      <c r="AK29" s="109">
        <v>57984</v>
      </c>
      <c r="AL29" s="109">
        <v>51946</v>
      </c>
      <c r="AM29" s="282">
        <v>64990</v>
      </c>
      <c r="AN29" s="344">
        <v>67225</v>
      </c>
      <c r="AO29" s="110"/>
    </row>
    <row r="30" spans="1:41" ht="30" customHeight="1" x14ac:dyDescent="0.15">
      <c r="A30" s="212"/>
      <c r="B30" s="234"/>
      <c r="C30" s="228"/>
      <c r="D30" s="203" t="s">
        <v>143</v>
      </c>
      <c r="E30" s="204"/>
      <c r="F30" s="150">
        <v>24225</v>
      </c>
      <c r="G30" s="48">
        <v>23822</v>
      </c>
      <c r="H30" s="76">
        <v>1.6917135421039342E-2</v>
      </c>
      <c r="I30" s="49">
        <v>342986</v>
      </c>
      <c r="J30" s="48">
        <v>399678</v>
      </c>
      <c r="K30" s="76">
        <v>-0.14184418456857772</v>
      </c>
      <c r="L30" s="374">
        <v>259292</v>
      </c>
      <c r="M30" s="140">
        <v>279090</v>
      </c>
      <c r="N30" s="375">
        <v>-7.09376903507829E-2</v>
      </c>
      <c r="P30" s="108" t="s">
        <v>15</v>
      </c>
      <c r="Q30" s="264">
        <v>33768</v>
      </c>
      <c r="R30" s="264">
        <v>42431</v>
      </c>
      <c r="S30" s="264">
        <v>44389</v>
      </c>
      <c r="T30" s="264">
        <v>26066</v>
      </c>
      <c r="U30" s="264">
        <v>30832</v>
      </c>
      <c r="V30" s="264">
        <v>38865</v>
      </c>
      <c r="W30" s="264">
        <v>34201</v>
      </c>
      <c r="X30" s="264">
        <v>36155</v>
      </c>
      <c r="Y30" s="283">
        <v>34740</v>
      </c>
      <c r="Z30" s="264">
        <v>28775</v>
      </c>
      <c r="AA30" s="283">
        <v>25634</v>
      </c>
      <c r="AB30" s="264">
        <v>23822</v>
      </c>
      <c r="AC30" s="264">
        <v>24791</v>
      </c>
      <c r="AD30" s="264">
        <v>26678</v>
      </c>
      <c r="AE30" s="283">
        <v>31984</v>
      </c>
      <c r="AF30" s="264">
        <v>26917</v>
      </c>
      <c r="AG30" s="264">
        <v>25489</v>
      </c>
      <c r="AH30" s="323">
        <v>25085</v>
      </c>
      <c r="AI30" s="264">
        <v>34656</v>
      </c>
      <c r="AJ30" s="264">
        <v>30605</v>
      </c>
      <c r="AK30" s="264">
        <v>31827</v>
      </c>
      <c r="AL30" s="264">
        <v>29628</v>
      </c>
      <c r="AM30" s="283">
        <v>31101</v>
      </c>
      <c r="AN30" s="345">
        <v>24225</v>
      </c>
      <c r="AO30" s="110"/>
    </row>
    <row r="31" spans="1:41" ht="30" customHeight="1" x14ac:dyDescent="0.15">
      <c r="A31" s="212"/>
      <c r="B31" s="234"/>
      <c r="C31" s="200" t="s">
        <v>16</v>
      </c>
      <c r="D31" s="201"/>
      <c r="E31" s="202"/>
      <c r="F31" s="2">
        <v>170056</v>
      </c>
      <c r="G31" s="3">
        <v>212321</v>
      </c>
      <c r="H31" s="77">
        <v>-0.19906179793802781</v>
      </c>
      <c r="I31" s="4">
        <v>2487480</v>
      </c>
      <c r="J31" s="137">
        <v>2725637</v>
      </c>
      <c r="K31" s="77">
        <v>-8.7376638928808203E-2</v>
      </c>
      <c r="L31" s="376">
        <v>1817095</v>
      </c>
      <c r="M31" s="137">
        <v>1981913</v>
      </c>
      <c r="N31" s="377">
        <v>-8.3161067110413003E-2</v>
      </c>
      <c r="P31" s="29" t="s">
        <v>73</v>
      </c>
      <c r="Q31" s="262">
        <v>179805</v>
      </c>
      <c r="R31" s="262">
        <v>242970</v>
      </c>
      <c r="S31" s="262">
        <v>290042</v>
      </c>
      <c r="T31" s="262">
        <v>179633</v>
      </c>
      <c r="U31" s="262">
        <v>221158</v>
      </c>
      <c r="V31" s="262">
        <v>232058</v>
      </c>
      <c r="W31" s="262">
        <v>207710</v>
      </c>
      <c r="X31" s="262">
        <v>231240</v>
      </c>
      <c r="Y31" s="284">
        <v>236711</v>
      </c>
      <c r="Z31" s="262">
        <v>243439</v>
      </c>
      <c r="AA31" s="284">
        <v>248550</v>
      </c>
      <c r="AB31" s="262">
        <v>212321</v>
      </c>
      <c r="AC31" s="262">
        <v>219916</v>
      </c>
      <c r="AD31" s="262">
        <v>210471</v>
      </c>
      <c r="AE31" s="284">
        <v>224556</v>
      </c>
      <c r="AF31" s="262">
        <v>209830</v>
      </c>
      <c r="AG31" s="262">
        <v>225789</v>
      </c>
      <c r="AH31" s="324">
        <v>195358</v>
      </c>
      <c r="AI31" s="262">
        <v>185216</v>
      </c>
      <c r="AJ31" s="262">
        <v>194448</v>
      </c>
      <c r="AK31" s="262">
        <v>214759</v>
      </c>
      <c r="AL31" s="262">
        <v>226332</v>
      </c>
      <c r="AM31" s="284">
        <v>210749</v>
      </c>
      <c r="AN31" s="346">
        <v>170056</v>
      </c>
      <c r="AO31" s="110"/>
    </row>
    <row r="32" spans="1:41" ht="30" customHeight="1" thickBot="1" x14ac:dyDescent="0.2">
      <c r="A32" s="212"/>
      <c r="B32" s="198" t="s">
        <v>23</v>
      </c>
      <c r="C32" s="199"/>
      <c r="D32" s="199"/>
      <c r="E32" s="199"/>
      <c r="F32" s="43">
        <v>220710</v>
      </c>
      <c r="G32" s="41">
        <v>273519</v>
      </c>
      <c r="H32" s="81">
        <v>-0.19307251050201268</v>
      </c>
      <c r="I32" s="44">
        <v>3144470</v>
      </c>
      <c r="J32" s="138">
        <v>3444164</v>
      </c>
      <c r="K32" s="81">
        <v>-8.7015020190676196E-2</v>
      </c>
      <c r="L32" s="378">
        <v>2300597</v>
      </c>
      <c r="M32" s="138">
        <v>2533263</v>
      </c>
      <c r="N32" s="379">
        <v>-9.184439199561989E-2</v>
      </c>
      <c r="P32" s="27" t="s">
        <v>74</v>
      </c>
      <c r="Q32" s="263">
        <v>224236</v>
      </c>
      <c r="R32" s="263">
        <v>300734</v>
      </c>
      <c r="S32" s="263">
        <v>355024</v>
      </c>
      <c r="T32" s="263">
        <v>240020</v>
      </c>
      <c r="U32" s="263">
        <v>274551</v>
      </c>
      <c r="V32" s="263">
        <v>294468</v>
      </c>
      <c r="W32" s="263">
        <v>271505</v>
      </c>
      <c r="X32" s="263">
        <v>279237</v>
      </c>
      <c r="Y32" s="279">
        <v>303157</v>
      </c>
      <c r="Z32" s="263">
        <v>310480</v>
      </c>
      <c r="AA32" s="279">
        <v>317233</v>
      </c>
      <c r="AB32" s="263">
        <v>273519</v>
      </c>
      <c r="AC32" s="263">
        <v>274461</v>
      </c>
      <c r="AD32" s="263">
        <v>270627</v>
      </c>
      <c r="AE32" s="279">
        <v>283343</v>
      </c>
      <c r="AF32" s="263">
        <v>264308</v>
      </c>
      <c r="AG32" s="263">
        <v>274962</v>
      </c>
      <c r="AH32" s="320">
        <v>246411</v>
      </c>
      <c r="AI32" s="263">
        <v>237462</v>
      </c>
      <c r="AJ32" s="263">
        <v>236016</v>
      </c>
      <c r="AK32" s="263">
        <v>273342</v>
      </c>
      <c r="AL32" s="263">
        <v>290848</v>
      </c>
      <c r="AM32" s="279">
        <v>271980</v>
      </c>
      <c r="AN32" s="347">
        <v>220710</v>
      </c>
      <c r="AO32" s="110"/>
    </row>
    <row r="33" spans="1:41" ht="17.45" customHeight="1" thickTop="1" x14ac:dyDescent="0.15">
      <c r="A33" s="195"/>
      <c r="B33" s="195"/>
      <c r="C33" s="195"/>
      <c r="D33" s="195"/>
      <c r="E33" s="195"/>
      <c r="F33" s="195"/>
      <c r="G33" s="195"/>
      <c r="H33" s="195"/>
      <c r="I33" s="251" t="s">
        <v>75</v>
      </c>
      <c r="J33" s="251" t="s">
        <v>75</v>
      </c>
      <c r="K33" s="195"/>
      <c r="L33" s="251"/>
      <c r="M33" s="251" t="s">
        <v>75</v>
      </c>
      <c r="N33" s="195"/>
      <c r="AO33" s="110"/>
    </row>
    <row r="34" spans="1:41" ht="17.45" customHeight="1" thickBot="1" x14ac:dyDescent="0.2">
      <c r="A34" s="213" t="s">
        <v>24</v>
      </c>
      <c r="B34" s="213"/>
      <c r="C34" s="213"/>
      <c r="D34" s="213"/>
      <c r="E34" s="213"/>
      <c r="F34" s="213"/>
      <c r="G34" s="213"/>
      <c r="H34" s="213"/>
      <c r="I34" s="213"/>
      <c r="J34" s="213"/>
      <c r="K34" s="213"/>
      <c r="L34" s="213"/>
      <c r="M34" s="213"/>
      <c r="N34" s="238" t="s">
        <v>76</v>
      </c>
      <c r="P34" s="254" t="s">
        <v>134</v>
      </c>
      <c r="T34" s="253"/>
      <c r="U34" s="253"/>
      <c r="V34" s="270"/>
      <c r="W34" s="271"/>
      <c r="X34" s="272"/>
      <c r="Y34" s="273"/>
      <c r="Z34" s="286"/>
      <c r="AA34" s="290"/>
      <c r="AB34" s="291"/>
      <c r="AC34" s="293"/>
      <c r="AD34" s="294"/>
      <c r="AE34" s="295"/>
      <c r="AF34" s="304"/>
      <c r="AG34" s="316"/>
      <c r="AH34" s="317"/>
      <c r="AI34" s="318"/>
      <c r="AJ34" s="253"/>
      <c r="AK34" s="332"/>
      <c r="AL34" s="334"/>
      <c r="AM34" s="339"/>
      <c r="AN34" s="328" t="s">
        <v>1</v>
      </c>
      <c r="AO34" s="110"/>
    </row>
    <row r="35" spans="1:41" ht="18" customHeight="1" thickTop="1" x14ac:dyDescent="0.25">
      <c r="A35" s="213"/>
      <c r="B35" s="410" t="s">
        <v>25</v>
      </c>
      <c r="C35" s="411"/>
      <c r="D35" s="411"/>
      <c r="E35" s="412"/>
      <c r="F35" s="403" t="s">
        <v>150</v>
      </c>
      <c r="G35" s="404"/>
      <c r="H35" s="421" t="s">
        <v>3</v>
      </c>
      <c r="I35" s="424" t="s">
        <v>151</v>
      </c>
      <c r="J35" s="425"/>
      <c r="K35" s="429" t="s">
        <v>3</v>
      </c>
      <c r="L35" s="439" t="s">
        <v>152</v>
      </c>
      <c r="M35" s="440"/>
      <c r="N35" s="434" t="s">
        <v>3</v>
      </c>
      <c r="P35" s="441" t="s">
        <v>2</v>
      </c>
      <c r="Q35" s="400">
        <v>44927</v>
      </c>
      <c r="R35" s="400">
        <v>44958</v>
      </c>
      <c r="S35" s="400">
        <v>44986</v>
      </c>
      <c r="T35" s="400">
        <v>45017</v>
      </c>
      <c r="U35" s="407">
        <v>45047</v>
      </c>
      <c r="V35" s="400">
        <v>45078</v>
      </c>
      <c r="W35" s="400">
        <v>45108</v>
      </c>
      <c r="X35" s="400">
        <v>45139</v>
      </c>
      <c r="Y35" s="444">
        <v>45170</v>
      </c>
      <c r="Z35" s="400">
        <v>45200</v>
      </c>
      <c r="AA35" s="444">
        <v>45231</v>
      </c>
      <c r="AB35" s="400">
        <v>45261</v>
      </c>
      <c r="AC35" s="400">
        <v>45292</v>
      </c>
      <c r="AD35" s="400">
        <v>45323</v>
      </c>
      <c r="AE35" s="407">
        <v>45352</v>
      </c>
      <c r="AF35" s="400">
        <v>45383</v>
      </c>
      <c r="AG35" s="400">
        <v>45413</v>
      </c>
      <c r="AH35" s="407">
        <v>45444</v>
      </c>
      <c r="AI35" s="400">
        <v>45474</v>
      </c>
      <c r="AJ35" s="400">
        <v>45505</v>
      </c>
      <c r="AK35" s="400">
        <v>45536</v>
      </c>
      <c r="AL35" s="400">
        <v>45566</v>
      </c>
      <c r="AM35" s="444">
        <v>45597</v>
      </c>
      <c r="AN35" s="447">
        <v>45627</v>
      </c>
      <c r="AO35" s="110"/>
    </row>
    <row r="36" spans="1:41" ht="29.1" customHeight="1" x14ac:dyDescent="0.25">
      <c r="A36" s="244"/>
      <c r="B36" s="413"/>
      <c r="C36" s="414"/>
      <c r="D36" s="414"/>
      <c r="E36" s="415"/>
      <c r="F36" s="247"/>
      <c r="G36" s="248"/>
      <c r="H36" s="422"/>
      <c r="I36" s="245"/>
      <c r="J36" s="292"/>
      <c r="K36" s="430"/>
      <c r="L36" s="419"/>
      <c r="M36" s="420"/>
      <c r="N36" s="435"/>
      <c r="P36" s="442"/>
      <c r="Q36" s="401"/>
      <c r="R36" s="401"/>
      <c r="S36" s="401"/>
      <c r="T36" s="401"/>
      <c r="U36" s="408"/>
      <c r="V36" s="401"/>
      <c r="W36" s="401"/>
      <c r="X36" s="401"/>
      <c r="Y36" s="445"/>
      <c r="Z36" s="401"/>
      <c r="AA36" s="445"/>
      <c r="AB36" s="401"/>
      <c r="AC36" s="401"/>
      <c r="AD36" s="401"/>
      <c r="AE36" s="408"/>
      <c r="AF36" s="401"/>
      <c r="AG36" s="401"/>
      <c r="AH36" s="408"/>
      <c r="AI36" s="401"/>
      <c r="AJ36" s="401"/>
      <c r="AK36" s="401"/>
      <c r="AL36" s="401"/>
      <c r="AM36" s="445"/>
      <c r="AN36" s="448"/>
      <c r="AO36" s="110"/>
    </row>
    <row r="37" spans="1:41" ht="21" customHeight="1" thickBot="1" x14ac:dyDescent="0.2">
      <c r="A37" s="212"/>
      <c r="B37" s="416" t="s">
        <v>25</v>
      </c>
      <c r="C37" s="417"/>
      <c r="D37" s="417"/>
      <c r="E37" s="418"/>
      <c r="F37" s="239">
        <v>2024</v>
      </c>
      <c r="G37" s="240">
        <v>2023</v>
      </c>
      <c r="H37" s="423"/>
      <c r="I37" s="241">
        <v>2024</v>
      </c>
      <c r="J37" s="246">
        <v>2023</v>
      </c>
      <c r="K37" s="431"/>
      <c r="L37" s="241">
        <v>2024</v>
      </c>
      <c r="M37" s="246">
        <v>2023</v>
      </c>
      <c r="N37" s="436"/>
      <c r="P37" s="443"/>
      <c r="Q37" s="402"/>
      <c r="R37" s="402"/>
      <c r="S37" s="402"/>
      <c r="T37" s="402"/>
      <c r="U37" s="409"/>
      <c r="V37" s="402"/>
      <c r="W37" s="402"/>
      <c r="X37" s="402"/>
      <c r="Y37" s="446"/>
      <c r="Z37" s="402"/>
      <c r="AA37" s="446"/>
      <c r="AB37" s="402"/>
      <c r="AC37" s="402"/>
      <c r="AD37" s="402"/>
      <c r="AE37" s="409"/>
      <c r="AF37" s="402"/>
      <c r="AG37" s="402"/>
      <c r="AH37" s="409"/>
      <c r="AI37" s="402"/>
      <c r="AJ37" s="402"/>
      <c r="AK37" s="402"/>
      <c r="AL37" s="402"/>
      <c r="AM37" s="446"/>
      <c r="AN37" s="449"/>
    </row>
    <row r="38" spans="1:41" ht="30" customHeight="1" thickTop="1" x14ac:dyDescent="0.15">
      <c r="A38" s="212"/>
      <c r="B38" s="233"/>
      <c r="C38" s="220" t="s">
        <v>26</v>
      </c>
      <c r="D38" s="221"/>
      <c r="E38" s="222"/>
      <c r="F38" s="16">
        <v>18902</v>
      </c>
      <c r="G38" s="23">
        <v>24282</v>
      </c>
      <c r="H38" s="84">
        <v>-0.22156329791615192</v>
      </c>
      <c r="I38" s="17">
        <v>191922</v>
      </c>
      <c r="J38" s="23">
        <v>218768</v>
      </c>
      <c r="K38" s="84">
        <v>-0.1227144737804432</v>
      </c>
      <c r="L38" s="17">
        <v>141179</v>
      </c>
      <c r="M38" s="23">
        <v>170929</v>
      </c>
      <c r="N38" s="87">
        <v>-0.174048874093922</v>
      </c>
      <c r="P38" s="33" t="s">
        <v>80</v>
      </c>
      <c r="Q38" s="90">
        <v>15411</v>
      </c>
      <c r="R38" s="90">
        <v>13454</v>
      </c>
      <c r="S38" s="90">
        <v>18974</v>
      </c>
      <c r="T38" s="90">
        <v>20028</v>
      </c>
      <c r="U38" s="268">
        <v>12940</v>
      </c>
      <c r="V38" s="90">
        <v>16394</v>
      </c>
      <c r="W38" s="90">
        <v>16040</v>
      </c>
      <c r="X38" s="90">
        <v>19943</v>
      </c>
      <c r="Y38" s="281">
        <v>23154</v>
      </c>
      <c r="Z38" s="90">
        <v>16791</v>
      </c>
      <c r="AA38" s="281">
        <v>21357</v>
      </c>
      <c r="AB38" s="90">
        <v>24282</v>
      </c>
      <c r="AC38" s="90">
        <v>16040</v>
      </c>
      <c r="AD38" s="90">
        <v>20063</v>
      </c>
      <c r="AE38" s="281">
        <v>14640</v>
      </c>
      <c r="AF38" s="90">
        <v>15324</v>
      </c>
      <c r="AG38" s="90">
        <v>18337</v>
      </c>
      <c r="AH38" s="268">
        <v>15346</v>
      </c>
      <c r="AI38" s="90">
        <v>12440</v>
      </c>
      <c r="AJ38" s="90">
        <v>9328</v>
      </c>
      <c r="AK38" s="90">
        <v>17113</v>
      </c>
      <c r="AL38" s="90">
        <v>21846</v>
      </c>
      <c r="AM38" s="281">
        <v>12543</v>
      </c>
      <c r="AN38" s="343">
        <v>18902</v>
      </c>
      <c r="AO38" s="110"/>
    </row>
    <row r="39" spans="1:41" ht="30" customHeight="1" x14ac:dyDescent="0.15">
      <c r="A39" s="212"/>
      <c r="B39" s="234"/>
      <c r="C39" s="217" t="s">
        <v>13</v>
      </c>
      <c r="D39" s="218"/>
      <c r="E39" s="219"/>
      <c r="F39" s="18">
        <v>7666</v>
      </c>
      <c r="G39" s="24">
        <v>10479</v>
      </c>
      <c r="H39" s="85">
        <v>-0.26844164519515223</v>
      </c>
      <c r="I39" s="19">
        <v>59814</v>
      </c>
      <c r="J39" s="24">
        <v>64079</v>
      </c>
      <c r="K39" s="85">
        <v>-6.6558466892429613E-2</v>
      </c>
      <c r="L39" s="19">
        <v>49824</v>
      </c>
      <c r="M39" s="24">
        <v>53507</v>
      </c>
      <c r="N39" s="88">
        <v>-6.8832115424150131E-2</v>
      </c>
      <c r="P39" s="33" t="s">
        <v>71</v>
      </c>
      <c r="Q39" s="90">
        <v>3886</v>
      </c>
      <c r="R39" s="90">
        <v>1356</v>
      </c>
      <c r="S39" s="90">
        <v>5330</v>
      </c>
      <c r="T39" s="90">
        <v>5427</v>
      </c>
      <c r="U39" s="268">
        <v>4416</v>
      </c>
      <c r="V39" s="90">
        <v>5496</v>
      </c>
      <c r="W39" s="90">
        <v>4474</v>
      </c>
      <c r="X39" s="90">
        <v>5123</v>
      </c>
      <c r="Y39" s="281">
        <v>3178</v>
      </c>
      <c r="Z39" s="90">
        <v>4749</v>
      </c>
      <c r="AA39" s="281">
        <v>10165</v>
      </c>
      <c r="AB39" s="90">
        <v>10479</v>
      </c>
      <c r="AC39" s="90">
        <v>4993</v>
      </c>
      <c r="AD39" s="90">
        <v>2274</v>
      </c>
      <c r="AE39" s="281">
        <v>2723</v>
      </c>
      <c r="AF39" s="90">
        <v>7493</v>
      </c>
      <c r="AG39" s="90">
        <v>6128</v>
      </c>
      <c r="AH39" s="268">
        <v>3438</v>
      </c>
      <c r="AI39" s="90">
        <v>5403</v>
      </c>
      <c r="AJ39" s="90">
        <v>2952</v>
      </c>
      <c r="AK39" s="90">
        <v>6672</v>
      </c>
      <c r="AL39" s="90">
        <v>5728</v>
      </c>
      <c r="AM39" s="281">
        <v>4344</v>
      </c>
      <c r="AN39" s="343">
        <v>7666</v>
      </c>
      <c r="AO39" s="110"/>
    </row>
    <row r="40" spans="1:41" ht="30" customHeight="1" x14ac:dyDescent="0.15">
      <c r="A40" s="212"/>
      <c r="B40" s="234"/>
      <c r="C40" s="217" t="s">
        <v>27</v>
      </c>
      <c r="D40" s="218"/>
      <c r="E40" s="219"/>
      <c r="F40" s="18">
        <v>8138</v>
      </c>
      <c r="G40" s="24">
        <v>8055</v>
      </c>
      <c r="H40" s="85">
        <v>1.0304158907510796E-2</v>
      </c>
      <c r="I40" s="19">
        <v>62542</v>
      </c>
      <c r="J40" s="24">
        <v>60288</v>
      </c>
      <c r="K40" s="85">
        <v>3.7387208067940492E-2</v>
      </c>
      <c r="L40" s="19">
        <v>42945</v>
      </c>
      <c r="M40" s="24">
        <v>44299</v>
      </c>
      <c r="N40" s="88">
        <v>-3.0565024041174782E-2</v>
      </c>
      <c r="P40" s="33" t="s">
        <v>81</v>
      </c>
      <c r="Q40" s="261">
        <v>3304</v>
      </c>
      <c r="R40" s="261">
        <v>4673</v>
      </c>
      <c r="S40" s="261">
        <v>8012</v>
      </c>
      <c r="T40" s="261">
        <v>5284</v>
      </c>
      <c r="U40" s="267">
        <v>4157</v>
      </c>
      <c r="V40" s="261">
        <v>4550</v>
      </c>
      <c r="W40" s="261">
        <v>4281</v>
      </c>
      <c r="X40" s="261">
        <v>4249</v>
      </c>
      <c r="Y40" s="278">
        <v>4682</v>
      </c>
      <c r="Z40" s="261">
        <v>5418</v>
      </c>
      <c r="AA40" s="278">
        <v>3623</v>
      </c>
      <c r="AB40" s="261">
        <v>8055</v>
      </c>
      <c r="AC40" s="261">
        <v>4210</v>
      </c>
      <c r="AD40" s="261">
        <v>4909</v>
      </c>
      <c r="AE40" s="278">
        <v>10478</v>
      </c>
      <c r="AF40" s="261">
        <v>3291</v>
      </c>
      <c r="AG40" s="261">
        <v>2719</v>
      </c>
      <c r="AH40" s="267">
        <v>3881</v>
      </c>
      <c r="AI40" s="261">
        <v>1137</v>
      </c>
      <c r="AJ40" s="261">
        <v>2559</v>
      </c>
      <c r="AK40" s="261">
        <v>5365</v>
      </c>
      <c r="AL40" s="261">
        <v>5733</v>
      </c>
      <c r="AM40" s="278">
        <v>10122</v>
      </c>
      <c r="AN40" s="342">
        <v>8138</v>
      </c>
      <c r="AO40" s="110"/>
    </row>
    <row r="41" spans="1:41" ht="30" customHeight="1" x14ac:dyDescent="0.15">
      <c r="A41" s="212"/>
      <c r="B41" s="234"/>
      <c r="C41" s="214" t="s">
        <v>14</v>
      </c>
      <c r="D41" s="215"/>
      <c r="E41" s="216"/>
      <c r="F41" s="20">
        <v>6497</v>
      </c>
      <c r="G41" s="25">
        <v>9739</v>
      </c>
      <c r="H41" s="86">
        <v>-0.33288838689803879</v>
      </c>
      <c r="I41" s="21">
        <v>84192</v>
      </c>
      <c r="J41" s="25">
        <v>91618</v>
      </c>
      <c r="K41" s="86">
        <v>-8.1053941365233917E-2</v>
      </c>
      <c r="L41" s="21">
        <v>65995</v>
      </c>
      <c r="M41" s="25">
        <v>72878</v>
      </c>
      <c r="N41" s="89">
        <v>-9.4445511677049288E-2</v>
      </c>
      <c r="P41" s="28" t="s">
        <v>15</v>
      </c>
      <c r="Q41" s="259">
        <v>5041</v>
      </c>
      <c r="R41" s="259">
        <v>7059</v>
      </c>
      <c r="S41" s="259">
        <v>6640</v>
      </c>
      <c r="T41" s="259">
        <v>6492</v>
      </c>
      <c r="U41" s="266">
        <v>6204</v>
      </c>
      <c r="V41" s="259">
        <v>9029</v>
      </c>
      <c r="W41" s="259">
        <v>6888</v>
      </c>
      <c r="X41" s="259">
        <v>7176</v>
      </c>
      <c r="Y41" s="276">
        <v>9359</v>
      </c>
      <c r="Z41" s="259">
        <v>9341</v>
      </c>
      <c r="AA41" s="276">
        <v>8650</v>
      </c>
      <c r="AB41" s="259">
        <v>9739</v>
      </c>
      <c r="AC41" s="259">
        <v>6446</v>
      </c>
      <c r="AD41" s="259">
        <v>6257</v>
      </c>
      <c r="AE41" s="276">
        <v>5494</v>
      </c>
      <c r="AF41" s="259">
        <v>7667</v>
      </c>
      <c r="AG41" s="259">
        <v>3694</v>
      </c>
      <c r="AH41" s="266">
        <v>7324</v>
      </c>
      <c r="AI41" s="259">
        <v>6584</v>
      </c>
      <c r="AJ41" s="259">
        <v>9201</v>
      </c>
      <c r="AK41" s="259">
        <v>8935</v>
      </c>
      <c r="AL41" s="259">
        <v>7195</v>
      </c>
      <c r="AM41" s="276">
        <v>8898</v>
      </c>
      <c r="AN41" s="350">
        <v>6497</v>
      </c>
      <c r="AO41" s="110"/>
    </row>
    <row r="42" spans="1:41" ht="30" customHeight="1" thickBot="1" x14ac:dyDescent="0.2">
      <c r="A42" s="212"/>
      <c r="B42" s="198" t="s">
        <v>28</v>
      </c>
      <c r="C42" s="199"/>
      <c r="D42" s="199"/>
      <c r="E42" s="199"/>
      <c r="F42" s="43">
        <v>41203</v>
      </c>
      <c r="G42" s="41">
        <v>52555</v>
      </c>
      <c r="H42" s="81">
        <v>-0.21600228332223381</v>
      </c>
      <c r="I42" s="44">
        <v>398470</v>
      </c>
      <c r="J42" s="41">
        <v>434753</v>
      </c>
      <c r="K42" s="81">
        <v>-8.3456583393329065E-2</v>
      </c>
      <c r="L42" s="44">
        <v>299943</v>
      </c>
      <c r="M42" s="41">
        <v>341613</v>
      </c>
      <c r="N42" s="82">
        <v>-0.12198013541639219</v>
      </c>
      <c r="P42" s="27" t="s">
        <v>82</v>
      </c>
      <c r="Q42" s="265">
        <v>27642</v>
      </c>
      <c r="R42" s="265">
        <v>26542</v>
      </c>
      <c r="S42" s="265">
        <v>38956</v>
      </c>
      <c r="T42" s="265">
        <v>37231</v>
      </c>
      <c r="U42" s="269">
        <v>27717</v>
      </c>
      <c r="V42" s="265">
        <v>35469</v>
      </c>
      <c r="W42" s="265">
        <v>31683</v>
      </c>
      <c r="X42" s="265">
        <v>36491</v>
      </c>
      <c r="Y42" s="285">
        <v>40373</v>
      </c>
      <c r="Z42" s="265">
        <v>36299</v>
      </c>
      <c r="AA42" s="285">
        <v>43795</v>
      </c>
      <c r="AB42" s="265">
        <v>52555</v>
      </c>
      <c r="AC42" s="265">
        <v>31689</v>
      </c>
      <c r="AD42" s="265">
        <v>33503</v>
      </c>
      <c r="AE42" s="285">
        <v>33335</v>
      </c>
      <c r="AF42" s="265">
        <v>33775</v>
      </c>
      <c r="AG42" s="265">
        <v>30878</v>
      </c>
      <c r="AH42" s="269">
        <v>29989</v>
      </c>
      <c r="AI42" s="265">
        <v>25564</v>
      </c>
      <c r="AJ42" s="265">
        <v>24040</v>
      </c>
      <c r="AK42" s="265">
        <v>38085</v>
      </c>
      <c r="AL42" s="265">
        <v>40502</v>
      </c>
      <c r="AM42" s="285">
        <v>35907</v>
      </c>
      <c r="AN42" s="353">
        <v>41203</v>
      </c>
      <c r="AO42" s="110"/>
    </row>
    <row r="43" spans="1:41" ht="17.45" customHeight="1" thickTop="1" x14ac:dyDescent="0.15">
      <c r="A43" s="195"/>
      <c r="B43" s="195"/>
      <c r="C43" s="195"/>
      <c r="D43" s="195"/>
      <c r="E43" s="242"/>
      <c r="F43" s="242"/>
      <c r="G43" s="242"/>
      <c r="H43" s="242"/>
      <c r="I43" s="251" t="s">
        <v>75</v>
      </c>
      <c r="J43" s="251" t="s">
        <v>75</v>
      </c>
      <c r="K43" s="242"/>
      <c r="L43" s="251" t="s">
        <v>75</v>
      </c>
      <c r="M43" s="251" t="s">
        <v>75</v>
      </c>
      <c r="N43" s="242"/>
    </row>
    <row r="44" spans="1:41" ht="20.100000000000001" customHeight="1" x14ac:dyDescent="0.15">
      <c r="A44" s="296"/>
      <c r="B44" s="405" t="s">
        <v>144</v>
      </c>
      <c r="C44" s="405"/>
      <c r="D44" s="406" t="s">
        <v>148</v>
      </c>
      <c r="E44" s="406"/>
      <c r="F44" s="406"/>
      <c r="G44" s="406"/>
      <c r="H44" s="406"/>
      <c r="I44" s="406"/>
      <c r="J44" s="406"/>
      <c r="K44" s="406"/>
      <c r="L44" s="406"/>
      <c r="M44" s="406"/>
      <c r="N44" s="406"/>
    </row>
    <row r="45" spans="1:41" ht="27.6" customHeight="1" x14ac:dyDescent="0.15">
      <c r="A45" s="195"/>
      <c r="B45" s="405" t="s">
        <v>145</v>
      </c>
      <c r="C45" s="405"/>
      <c r="D45" s="406" t="s">
        <v>29</v>
      </c>
      <c r="E45" s="406"/>
      <c r="F45" s="406"/>
      <c r="G45" s="406"/>
      <c r="H45" s="406"/>
      <c r="I45" s="406"/>
      <c r="J45" s="406"/>
      <c r="K45" s="406"/>
      <c r="L45" s="406"/>
      <c r="M45" s="406"/>
      <c r="N45" s="406"/>
    </row>
  </sheetData>
  <sheetProtection formatCells="0"/>
  <mergeCells count="103">
    <mergeCell ref="R22:R24"/>
    <mergeCell ref="S22:S24"/>
    <mergeCell ref="AK4:AK6"/>
    <mergeCell ref="AK22:AK24"/>
    <mergeCell ref="AK35:AK37"/>
    <mergeCell ref="AN4:AN6"/>
    <mergeCell ref="AN22:AN24"/>
    <mergeCell ref="AN35:AN37"/>
    <mergeCell ref="AL4:AL6"/>
    <mergeCell ref="AL22:AL24"/>
    <mergeCell ref="AL35:AL37"/>
    <mergeCell ref="AM4:AM6"/>
    <mergeCell ref="AM22:AM24"/>
    <mergeCell ref="AM35:AM37"/>
    <mergeCell ref="AJ4:AJ6"/>
    <mergeCell ref="W4:W6"/>
    <mergeCell ref="W22:W24"/>
    <mergeCell ref="W35:W37"/>
    <mergeCell ref="U4:U6"/>
    <mergeCell ref="U22:U24"/>
    <mergeCell ref="U35:U37"/>
    <mergeCell ref="AJ22:AJ24"/>
    <mergeCell ref="AJ35:AJ37"/>
    <mergeCell ref="X4:X6"/>
    <mergeCell ref="X22:X24"/>
    <mergeCell ref="X35:X37"/>
    <mergeCell ref="Y4:Y6"/>
    <mergeCell ref="Y22:Y24"/>
    <mergeCell ref="Y35:Y37"/>
    <mergeCell ref="Z4:Z6"/>
    <mergeCell ref="AH4:AH6"/>
    <mergeCell ref="AH22:AH24"/>
    <mergeCell ref="AH35:AH37"/>
    <mergeCell ref="AG22:AG24"/>
    <mergeCell ref="AG35:AG37"/>
    <mergeCell ref="AG4:AG6"/>
    <mergeCell ref="Z22:Z24"/>
    <mergeCell ref="AB4:AB6"/>
    <mergeCell ref="P35:P37"/>
    <mergeCell ref="P22:P24"/>
    <mergeCell ref="P4:P6"/>
    <mergeCell ref="AF4:AF6"/>
    <mergeCell ref="AF22:AF24"/>
    <mergeCell ref="AF35:AF37"/>
    <mergeCell ref="V35:V37"/>
    <mergeCell ref="T4:T6"/>
    <mergeCell ref="AA22:AA24"/>
    <mergeCell ref="AA35:AA37"/>
    <mergeCell ref="V4:V6"/>
    <mergeCell ref="V22:V24"/>
    <mergeCell ref="Z35:Z37"/>
    <mergeCell ref="Q35:Q37"/>
    <mergeCell ref="S35:S37"/>
    <mergeCell ref="T22:T24"/>
    <mergeCell ref="T35:T37"/>
    <mergeCell ref="AB22:AB24"/>
    <mergeCell ref="AB35:AB37"/>
    <mergeCell ref="AA4:AA6"/>
    <mergeCell ref="Q4:Q6"/>
    <mergeCell ref="R4:R6"/>
    <mergeCell ref="S4:S6"/>
    <mergeCell ref="Q22:Q24"/>
    <mergeCell ref="H35:H37"/>
    <mergeCell ref="D45:N45"/>
    <mergeCell ref="B45:C45"/>
    <mergeCell ref="N4:N6"/>
    <mergeCell ref="K22:K24"/>
    <mergeCell ref="L22:M22"/>
    <mergeCell ref="N22:N24"/>
    <mergeCell ref="N35:N37"/>
    <mergeCell ref="K35:K37"/>
    <mergeCell ref="L5:M5"/>
    <mergeCell ref="L23:M23"/>
    <mergeCell ref="B4:E6"/>
    <mergeCell ref="H4:H6"/>
    <mergeCell ref="I4:J4"/>
    <mergeCell ref="K4:K6"/>
    <mergeCell ref="L35:M35"/>
    <mergeCell ref="L4:M4"/>
    <mergeCell ref="AI4:AI6"/>
    <mergeCell ref="AI22:AI24"/>
    <mergeCell ref="AI35:AI37"/>
    <mergeCell ref="F22:G22"/>
    <mergeCell ref="B44:C44"/>
    <mergeCell ref="D44:N44"/>
    <mergeCell ref="AE4:AE6"/>
    <mergeCell ref="AE22:AE24"/>
    <mergeCell ref="AE35:AE37"/>
    <mergeCell ref="R35:R37"/>
    <mergeCell ref="AD4:AD6"/>
    <mergeCell ref="AD22:AD24"/>
    <mergeCell ref="AD35:AD37"/>
    <mergeCell ref="AC4:AC6"/>
    <mergeCell ref="AC22:AC24"/>
    <mergeCell ref="AC35:AC37"/>
    <mergeCell ref="B22:E24"/>
    <mergeCell ref="F4:G4"/>
    <mergeCell ref="F35:G35"/>
    <mergeCell ref="L36:M36"/>
    <mergeCell ref="H22:H24"/>
    <mergeCell ref="I22:J22"/>
    <mergeCell ref="B35:E37"/>
    <mergeCell ref="I35:J35"/>
  </mergeCells>
  <phoneticPr fontId="2"/>
  <printOptions horizontalCentered="1"/>
  <pageMargins left="0.19685039370078741" right="0.19685039370078741" top="0.39370078740157483" bottom="0.39370078740157483" header="0.31496062992125984" footer="0.31496062992125984"/>
  <pageSetup paperSize="8" scale="50" orientation="landscape" r:id="rId1"/>
  <rowBreaks count="1" manualBreakCount="1">
    <brk id="44" max="16383" man="1"/>
  </rowBreaks>
  <colBreaks count="2" manualBreakCount="2">
    <brk id="14" max="44" man="1"/>
    <brk id="3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58064-C532-4F75-A063-DB9BAE15C2C6}">
  <sheetPr>
    <pageSetUpPr fitToPage="1"/>
  </sheetPr>
  <dimension ref="A1:N38"/>
  <sheetViews>
    <sheetView zoomScale="115" zoomScaleNormal="115" workbookViewId="0">
      <selection activeCell="O1" sqref="O1"/>
    </sheetView>
  </sheetViews>
  <sheetFormatPr defaultColWidth="9" defaultRowHeight="14.25" x14ac:dyDescent="0.15"/>
  <cols>
    <col min="1" max="4" width="2.125" style="340" customWidth="1"/>
    <col min="5" max="5" width="27.125" style="340" customWidth="1"/>
    <col min="6" max="14" width="13.125" style="340" customWidth="1"/>
    <col min="15" max="16384" width="9" style="35"/>
  </cols>
  <sheetData>
    <row r="1" spans="1:14" ht="24.95" customHeight="1" x14ac:dyDescent="0.15">
      <c r="A1" s="450">
        <v>45627</v>
      </c>
      <c r="B1" s="450"/>
      <c r="C1" s="450"/>
      <c r="D1" s="450"/>
      <c r="E1" s="450"/>
      <c r="F1" s="450"/>
      <c r="G1" s="450"/>
      <c r="H1" s="450"/>
      <c r="I1" s="450"/>
      <c r="J1" s="450"/>
      <c r="K1" s="450"/>
      <c r="L1" s="450"/>
      <c r="M1" s="450"/>
      <c r="N1" s="450"/>
    </row>
    <row r="2" spans="1:14" ht="15" customHeight="1" thickBot="1" x14ac:dyDescent="0.2">
      <c r="A2" s="451" t="s">
        <v>1</v>
      </c>
      <c r="B2" s="452"/>
      <c r="C2" s="452"/>
      <c r="D2" s="452"/>
      <c r="E2" s="452"/>
      <c r="F2" s="452"/>
      <c r="G2" s="452"/>
      <c r="H2" s="452"/>
      <c r="I2" s="452"/>
      <c r="J2" s="452"/>
      <c r="K2" s="452"/>
      <c r="L2" s="452"/>
      <c r="M2" s="452"/>
      <c r="N2" s="452"/>
    </row>
    <row r="3" spans="1:14" ht="20.100000000000001" customHeight="1" thickTop="1" x14ac:dyDescent="0.15">
      <c r="A3" s="111"/>
      <c r="B3" s="453" t="s">
        <v>30</v>
      </c>
      <c r="C3" s="454"/>
      <c r="D3" s="454"/>
      <c r="E3" s="455"/>
      <c r="F3" s="462">
        <v>45627</v>
      </c>
      <c r="G3" s="463"/>
      <c r="H3" s="464"/>
      <c r="I3" s="465" t="s">
        <v>151</v>
      </c>
      <c r="J3" s="466"/>
      <c r="K3" s="467"/>
      <c r="L3" s="468" t="s">
        <v>152</v>
      </c>
      <c r="M3" s="468"/>
      <c r="N3" s="469"/>
    </row>
    <row r="4" spans="1:14" ht="20.100000000000001" customHeight="1" x14ac:dyDescent="0.15">
      <c r="A4" s="111"/>
      <c r="B4" s="456"/>
      <c r="C4" s="457"/>
      <c r="D4" s="457"/>
      <c r="E4" s="458"/>
      <c r="F4" s="470" t="s">
        <v>31</v>
      </c>
      <c r="G4" s="471"/>
      <c r="H4" s="472" t="s">
        <v>32</v>
      </c>
      <c r="I4" s="474" t="s">
        <v>31</v>
      </c>
      <c r="J4" s="471"/>
      <c r="K4" s="472" t="s">
        <v>32</v>
      </c>
      <c r="L4" s="480" t="s">
        <v>31</v>
      </c>
      <c r="M4" s="471"/>
      <c r="N4" s="481" t="s">
        <v>32</v>
      </c>
    </row>
    <row r="5" spans="1:14" ht="20.100000000000001" customHeight="1" thickBot="1" x14ac:dyDescent="0.2">
      <c r="A5" s="111"/>
      <c r="B5" s="459"/>
      <c r="C5" s="460"/>
      <c r="D5" s="460"/>
      <c r="E5" s="461"/>
      <c r="F5" s="173">
        <v>45627</v>
      </c>
      <c r="G5" s="174">
        <v>45261</v>
      </c>
      <c r="H5" s="473"/>
      <c r="I5" s="175">
        <v>45627</v>
      </c>
      <c r="J5" s="176">
        <v>45261</v>
      </c>
      <c r="K5" s="473"/>
      <c r="L5" s="40" t="s">
        <v>141</v>
      </c>
      <c r="M5" s="39" t="s">
        <v>62</v>
      </c>
      <c r="N5" s="482"/>
    </row>
    <row r="6" spans="1:14" ht="30" customHeight="1" thickTop="1" x14ac:dyDescent="0.15">
      <c r="A6" s="111"/>
      <c r="B6" s="117"/>
      <c r="C6" s="112"/>
      <c r="D6" s="116"/>
      <c r="E6" s="37" t="s">
        <v>4</v>
      </c>
      <c r="F6" s="50">
        <v>0</v>
      </c>
      <c r="G6" s="51">
        <v>5</v>
      </c>
      <c r="H6" s="67" t="s">
        <v>34</v>
      </c>
      <c r="I6" s="159">
        <v>6</v>
      </c>
      <c r="J6" s="51">
        <v>780</v>
      </c>
      <c r="K6" s="67">
        <v>-0.99230769230769234</v>
      </c>
      <c r="L6" s="52">
        <v>2</v>
      </c>
      <c r="M6" s="51">
        <v>119</v>
      </c>
      <c r="N6" s="71">
        <v>-0.98319327731092432</v>
      </c>
    </row>
    <row r="7" spans="1:14" ht="30" customHeight="1" x14ac:dyDescent="0.15">
      <c r="A7" s="111"/>
      <c r="B7" s="118"/>
      <c r="C7" s="113"/>
      <c r="D7" s="115"/>
      <c r="E7" s="37" t="s">
        <v>83</v>
      </c>
      <c r="F7" s="50">
        <v>6476</v>
      </c>
      <c r="G7" s="51">
        <v>5994</v>
      </c>
      <c r="H7" s="67">
        <v>8.0413747080413822E-2</v>
      </c>
      <c r="I7" s="159">
        <v>101766</v>
      </c>
      <c r="J7" s="51">
        <v>102508</v>
      </c>
      <c r="K7" s="67">
        <v>-7.2384594373121613E-3</v>
      </c>
      <c r="L7" s="52">
        <v>70523</v>
      </c>
      <c r="M7" s="51">
        <v>65757</v>
      </c>
      <c r="N7" s="71">
        <v>7.2478975622367159E-2</v>
      </c>
    </row>
    <row r="8" spans="1:14" ht="30" customHeight="1" x14ac:dyDescent="0.15">
      <c r="A8" s="111"/>
      <c r="B8" s="118"/>
      <c r="C8" s="113"/>
      <c r="D8" s="115"/>
      <c r="E8" s="37" t="s">
        <v>33</v>
      </c>
      <c r="F8" s="50">
        <v>0</v>
      </c>
      <c r="G8" s="51">
        <v>0</v>
      </c>
      <c r="H8" s="67" t="s">
        <v>34</v>
      </c>
      <c r="I8" s="159">
        <v>1</v>
      </c>
      <c r="J8" s="51">
        <v>2</v>
      </c>
      <c r="K8" s="67">
        <v>-0.5</v>
      </c>
      <c r="L8" s="52">
        <v>1</v>
      </c>
      <c r="M8" s="51">
        <v>0</v>
      </c>
      <c r="N8" s="71" t="s">
        <v>34</v>
      </c>
    </row>
    <row r="9" spans="1:14" ht="30" customHeight="1" x14ac:dyDescent="0.15">
      <c r="A9" s="111"/>
      <c r="B9" s="118"/>
      <c r="C9" s="113"/>
      <c r="D9" s="115"/>
      <c r="E9" s="37" t="s">
        <v>84</v>
      </c>
      <c r="F9" s="50">
        <v>76</v>
      </c>
      <c r="G9" s="51">
        <v>165</v>
      </c>
      <c r="H9" s="67">
        <v>-0.53939393939393931</v>
      </c>
      <c r="I9" s="159">
        <v>2199</v>
      </c>
      <c r="J9" s="51">
        <v>2210</v>
      </c>
      <c r="K9" s="67">
        <v>-4.977375565610842E-3</v>
      </c>
      <c r="L9" s="52">
        <v>1268</v>
      </c>
      <c r="M9" s="51">
        <v>1705</v>
      </c>
      <c r="N9" s="71">
        <v>-0.25630498533724344</v>
      </c>
    </row>
    <row r="10" spans="1:14" ht="30" customHeight="1" x14ac:dyDescent="0.15">
      <c r="A10" s="111"/>
      <c r="B10" s="118"/>
      <c r="C10" s="113"/>
      <c r="D10" s="115"/>
      <c r="E10" s="37" t="s">
        <v>85</v>
      </c>
      <c r="F10" s="50">
        <v>0</v>
      </c>
      <c r="G10" s="51">
        <v>0</v>
      </c>
      <c r="H10" s="67" t="s">
        <v>34</v>
      </c>
      <c r="I10" s="159">
        <v>3</v>
      </c>
      <c r="J10" s="51">
        <v>35</v>
      </c>
      <c r="K10" s="67">
        <v>-0.91428571428571426</v>
      </c>
      <c r="L10" s="52">
        <v>2</v>
      </c>
      <c r="M10" s="51">
        <v>17</v>
      </c>
      <c r="N10" s="71">
        <v>-0.88235294117647056</v>
      </c>
    </row>
    <row r="11" spans="1:14" ht="30" customHeight="1" x14ac:dyDescent="0.15">
      <c r="A11" s="111"/>
      <c r="B11" s="118"/>
      <c r="C11" s="113"/>
      <c r="D11" s="115"/>
      <c r="E11" s="37" t="s">
        <v>86</v>
      </c>
      <c r="F11" s="50">
        <v>319</v>
      </c>
      <c r="G11" s="51">
        <v>460</v>
      </c>
      <c r="H11" s="67">
        <v>-0.30652173913043479</v>
      </c>
      <c r="I11" s="159">
        <v>5211</v>
      </c>
      <c r="J11" s="51">
        <v>10026</v>
      </c>
      <c r="K11" s="67">
        <v>-0.48025134649910228</v>
      </c>
      <c r="L11" s="52">
        <v>3533</v>
      </c>
      <c r="M11" s="51">
        <v>5428</v>
      </c>
      <c r="N11" s="71">
        <v>-0.34911569638909357</v>
      </c>
    </row>
    <row r="12" spans="1:14" ht="30" customHeight="1" x14ac:dyDescent="0.15">
      <c r="A12" s="111"/>
      <c r="B12" s="118"/>
      <c r="C12" s="113"/>
      <c r="D12" s="115"/>
      <c r="E12" s="37" t="s">
        <v>87</v>
      </c>
      <c r="F12" s="50">
        <v>0</v>
      </c>
      <c r="G12" s="51">
        <v>0</v>
      </c>
      <c r="H12" s="67" t="s">
        <v>34</v>
      </c>
      <c r="I12" s="159">
        <v>2</v>
      </c>
      <c r="J12" s="51">
        <v>2</v>
      </c>
      <c r="K12" s="67">
        <v>0</v>
      </c>
      <c r="L12" s="52">
        <v>2</v>
      </c>
      <c r="M12" s="51">
        <v>2</v>
      </c>
      <c r="N12" s="71">
        <v>0</v>
      </c>
    </row>
    <row r="13" spans="1:14" ht="30" customHeight="1" x14ac:dyDescent="0.15">
      <c r="A13" s="111"/>
      <c r="B13" s="118"/>
      <c r="C13" s="113"/>
      <c r="D13" s="115"/>
      <c r="E13" s="37" t="s">
        <v>35</v>
      </c>
      <c r="F13" s="50">
        <v>140</v>
      </c>
      <c r="G13" s="51">
        <v>130</v>
      </c>
      <c r="H13" s="67">
        <v>7.6923076923076872E-2</v>
      </c>
      <c r="I13" s="159">
        <v>2612</v>
      </c>
      <c r="J13" s="51">
        <v>7634</v>
      </c>
      <c r="K13" s="67">
        <v>-0.65784647629028026</v>
      </c>
      <c r="L13" s="52">
        <v>2259</v>
      </c>
      <c r="M13" s="51">
        <v>5909</v>
      </c>
      <c r="N13" s="71">
        <v>-0.61770181079708919</v>
      </c>
    </row>
    <row r="14" spans="1:14" ht="30" customHeight="1" x14ac:dyDescent="0.15">
      <c r="A14" s="111"/>
      <c r="B14" s="118"/>
      <c r="C14" s="113"/>
      <c r="D14" s="115"/>
      <c r="E14" s="37" t="s">
        <v>88</v>
      </c>
      <c r="F14" s="50">
        <v>1659</v>
      </c>
      <c r="G14" s="51">
        <v>2092</v>
      </c>
      <c r="H14" s="67">
        <v>-0.20697896749521993</v>
      </c>
      <c r="I14" s="159">
        <v>31776</v>
      </c>
      <c r="J14" s="51">
        <v>27127</v>
      </c>
      <c r="K14" s="67">
        <v>0.17137906882441856</v>
      </c>
      <c r="L14" s="52">
        <v>19187</v>
      </c>
      <c r="M14" s="51">
        <v>19462</v>
      </c>
      <c r="N14" s="71">
        <v>-1.413009968143053E-2</v>
      </c>
    </row>
    <row r="15" spans="1:14" ht="30" customHeight="1" x14ac:dyDescent="0.15">
      <c r="A15" s="111"/>
      <c r="B15" s="118"/>
      <c r="C15" s="113"/>
      <c r="D15" s="115"/>
      <c r="E15" s="37" t="s">
        <v>89</v>
      </c>
      <c r="F15" s="50">
        <v>739</v>
      </c>
      <c r="G15" s="51">
        <v>1385</v>
      </c>
      <c r="H15" s="67">
        <v>-0.46642599277978336</v>
      </c>
      <c r="I15" s="159">
        <v>14346</v>
      </c>
      <c r="J15" s="51">
        <v>15778</v>
      </c>
      <c r="K15" s="67">
        <v>-9.0759285080491803E-2</v>
      </c>
      <c r="L15" s="52">
        <v>9412</v>
      </c>
      <c r="M15" s="51">
        <v>12018</v>
      </c>
      <c r="N15" s="71">
        <v>-0.21684140455982692</v>
      </c>
    </row>
    <row r="16" spans="1:14" ht="30" customHeight="1" x14ac:dyDescent="0.15">
      <c r="A16" s="111"/>
      <c r="B16" s="118"/>
      <c r="C16" s="113"/>
      <c r="D16" s="115"/>
      <c r="E16" s="37" t="s">
        <v>90</v>
      </c>
      <c r="F16" s="50">
        <v>5566</v>
      </c>
      <c r="G16" s="51">
        <v>6009</v>
      </c>
      <c r="H16" s="67">
        <v>-7.3722749209519045E-2</v>
      </c>
      <c r="I16" s="159">
        <v>80898</v>
      </c>
      <c r="J16" s="51">
        <v>75672</v>
      </c>
      <c r="K16" s="67">
        <v>6.9061211544560797E-2</v>
      </c>
      <c r="L16" s="52">
        <v>58387</v>
      </c>
      <c r="M16" s="51">
        <v>62272</v>
      </c>
      <c r="N16" s="71">
        <v>-6.2387589928057596E-2</v>
      </c>
    </row>
    <row r="17" spans="1:14" ht="30" customHeight="1" x14ac:dyDescent="0.15">
      <c r="A17" s="111"/>
      <c r="B17" s="118"/>
      <c r="C17" s="113"/>
      <c r="D17" s="115"/>
      <c r="E17" s="37" t="s">
        <v>91</v>
      </c>
      <c r="F17" s="50">
        <v>164</v>
      </c>
      <c r="G17" s="51">
        <v>86</v>
      </c>
      <c r="H17" s="67">
        <v>0.90697674418604657</v>
      </c>
      <c r="I17" s="159">
        <v>1421</v>
      </c>
      <c r="J17" s="51">
        <v>2255</v>
      </c>
      <c r="K17" s="67">
        <v>-0.3698447893569845</v>
      </c>
      <c r="L17" s="52">
        <v>959</v>
      </c>
      <c r="M17" s="51">
        <v>1503</v>
      </c>
      <c r="N17" s="71">
        <v>-0.36194278110445777</v>
      </c>
    </row>
    <row r="18" spans="1:14" ht="30" customHeight="1" x14ac:dyDescent="0.15">
      <c r="A18" s="111"/>
      <c r="B18" s="118"/>
      <c r="C18" s="113"/>
      <c r="D18" s="115"/>
      <c r="E18" s="37" t="s">
        <v>92</v>
      </c>
      <c r="F18" s="50">
        <v>244</v>
      </c>
      <c r="G18" s="51">
        <v>57</v>
      </c>
      <c r="H18" s="67">
        <v>3.2807017543859649</v>
      </c>
      <c r="I18" s="159">
        <v>4137</v>
      </c>
      <c r="J18" s="51">
        <v>1029</v>
      </c>
      <c r="K18" s="67">
        <v>3.0204081632653059</v>
      </c>
      <c r="L18" s="52">
        <v>3427</v>
      </c>
      <c r="M18" s="51">
        <v>731</v>
      </c>
      <c r="N18" s="71">
        <v>3.6880984952120386</v>
      </c>
    </row>
    <row r="19" spans="1:14" ht="30" customHeight="1" x14ac:dyDescent="0.15">
      <c r="A19" s="111"/>
      <c r="B19" s="118"/>
      <c r="C19" s="113"/>
      <c r="D19" s="115"/>
      <c r="E19" s="37" t="s">
        <v>36</v>
      </c>
      <c r="F19" s="50">
        <v>39</v>
      </c>
      <c r="G19" s="51">
        <v>61</v>
      </c>
      <c r="H19" s="67">
        <v>-0.36065573770491799</v>
      </c>
      <c r="I19" s="159">
        <v>1157</v>
      </c>
      <c r="J19" s="51">
        <v>805</v>
      </c>
      <c r="K19" s="67">
        <v>0.4372670807453416</v>
      </c>
      <c r="L19" s="52">
        <v>707</v>
      </c>
      <c r="M19" s="51">
        <v>798</v>
      </c>
      <c r="N19" s="71">
        <v>-0.11403508771929827</v>
      </c>
    </row>
    <row r="20" spans="1:14" ht="30" customHeight="1" x14ac:dyDescent="0.15">
      <c r="A20" s="111"/>
      <c r="B20" s="118"/>
      <c r="C20" s="113"/>
      <c r="D20" s="115"/>
      <c r="E20" s="37" t="s">
        <v>15</v>
      </c>
      <c r="F20" s="50">
        <v>1</v>
      </c>
      <c r="G20" s="51">
        <v>0</v>
      </c>
      <c r="H20" s="67" t="s">
        <v>34</v>
      </c>
      <c r="I20" s="159">
        <v>5</v>
      </c>
      <c r="J20" s="51">
        <v>1</v>
      </c>
      <c r="K20" s="67">
        <v>4</v>
      </c>
      <c r="L20" s="52">
        <v>4</v>
      </c>
      <c r="M20" s="51">
        <v>1</v>
      </c>
      <c r="N20" s="71">
        <v>3</v>
      </c>
    </row>
    <row r="21" spans="1:14" s="178" customFormat="1" ht="30" customHeight="1" x14ac:dyDescent="0.15">
      <c r="A21" s="111"/>
      <c r="B21" s="177"/>
      <c r="C21" s="132"/>
      <c r="D21" s="483" t="s">
        <v>93</v>
      </c>
      <c r="E21" s="484"/>
      <c r="F21" s="53">
        <v>15423</v>
      </c>
      <c r="G21" s="54">
        <v>16444</v>
      </c>
      <c r="H21" s="68">
        <v>-6.2089515932863049E-2</v>
      </c>
      <c r="I21" s="160">
        <v>245540</v>
      </c>
      <c r="J21" s="54">
        <v>245864</v>
      </c>
      <c r="K21" s="68">
        <v>-1.3178017115152985E-3</v>
      </c>
      <c r="L21" s="55">
        <v>169673</v>
      </c>
      <c r="M21" s="54">
        <v>175722</v>
      </c>
      <c r="N21" s="72">
        <v>-3.4423691967994885E-2</v>
      </c>
    </row>
    <row r="22" spans="1:14" ht="30" customHeight="1" x14ac:dyDescent="0.15">
      <c r="A22" s="111"/>
      <c r="B22" s="118"/>
      <c r="C22" s="113"/>
      <c r="D22" s="114"/>
      <c r="E22" s="36" t="s">
        <v>94</v>
      </c>
      <c r="F22" s="56">
        <v>746</v>
      </c>
      <c r="G22" s="57">
        <v>589</v>
      </c>
      <c r="H22" s="69">
        <v>0.26655348047538197</v>
      </c>
      <c r="I22" s="161">
        <v>7206</v>
      </c>
      <c r="J22" s="57">
        <v>9082</v>
      </c>
      <c r="K22" s="69">
        <v>-0.2065624311825589</v>
      </c>
      <c r="L22" s="58">
        <v>5507</v>
      </c>
      <c r="M22" s="57">
        <v>6465</v>
      </c>
      <c r="N22" s="73">
        <v>-0.14818252126836817</v>
      </c>
    </row>
    <row r="23" spans="1:14" ht="30" customHeight="1" x14ac:dyDescent="0.15">
      <c r="A23" s="111"/>
      <c r="B23" s="118"/>
      <c r="C23" s="113"/>
      <c r="D23" s="115"/>
      <c r="E23" s="37" t="s">
        <v>95</v>
      </c>
      <c r="F23" s="50">
        <v>1345</v>
      </c>
      <c r="G23" s="51">
        <v>1113</v>
      </c>
      <c r="H23" s="67">
        <v>0.20844564240790664</v>
      </c>
      <c r="I23" s="159">
        <v>12144</v>
      </c>
      <c r="J23" s="51">
        <v>10850</v>
      </c>
      <c r="K23" s="67">
        <v>0.11926267281105996</v>
      </c>
      <c r="L23" s="58">
        <v>8520</v>
      </c>
      <c r="M23" s="57">
        <v>8319</v>
      </c>
      <c r="N23" s="71">
        <v>2.4161557879552875E-2</v>
      </c>
    </row>
    <row r="24" spans="1:14" ht="30" customHeight="1" x14ac:dyDescent="0.15">
      <c r="A24" s="111"/>
      <c r="B24" s="118"/>
      <c r="C24" s="113"/>
      <c r="D24" s="115"/>
      <c r="E24" s="37" t="s">
        <v>96</v>
      </c>
      <c r="F24" s="50">
        <v>1282</v>
      </c>
      <c r="G24" s="51">
        <v>1489</v>
      </c>
      <c r="H24" s="67">
        <v>-0.13901947615849564</v>
      </c>
      <c r="I24" s="159">
        <v>20332</v>
      </c>
      <c r="J24" s="51">
        <v>23602</v>
      </c>
      <c r="K24" s="67">
        <v>-0.13854758071349882</v>
      </c>
      <c r="L24" s="58">
        <v>14353</v>
      </c>
      <c r="M24" s="57">
        <v>16122</v>
      </c>
      <c r="N24" s="71">
        <v>-0.1097258404664434</v>
      </c>
    </row>
    <row r="25" spans="1:14" ht="30" customHeight="1" x14ac:dyDescent="0.15">
      <c r="A25" s="111"/>
      <c r="B25" s="118"/>
      <c r="C25" s="113"/>
      <c r="D25" s="115"/>
      <c r="E25" s="37" t="s">
        <v>97</v>
      </c>
      <c r="F25" s="50">
        <v>0</v>
      </c>
      <c r="G25" s="51">
        <v>0</v>
      </c>
      <c r="H25" s="67" t="s">
        <v>34</v>
      </c>
      <c r="I25" s="159">
        <v>0</v>
      </c>
      <c r="J25" s="51">
        <v>1</v>
      </c>
      <c r="K25" s="67" t="s">
        <v>34</v>
      </c>
      <c r="L25" s="58">
        <v>0</v>
      </c>
      <c r="M25" s="57">
        <v>1</v>
      </c>
      <c r="N25" s="71" t="s">
        <v>34</v>
      </c>
    </row>
    <row r="26" spans="1:14" ht="30" customHeight="1" x14ac:dyDescent="0.15">
      <c r="A26" s="111"/>
      <c r="B26" s="118"/>
      <c r="C26" s="113"/>
      <c r="D26" s="115"/>
      <c r="E26" s="37" t="s">
        <v>138</v>
      </c>
      <c r="F26" s="50">
        <v>124</v>
      </c>
      <c r="G26" s="51">
        <v>38</v>
      </c>
      <c r="H26" s="67">
        <v>2.263157894736842</v>
      </c>
      <c r="I26" s="159">
        <v>1115</v>
      </c>
      <c r="J26" s="51">
        <v>1387</v>
      </c>
      <c r="K26" s="67">
        <v>-0.19610670511896178</v>
      </c>
      <c r="L26" s="58">
        <v>1011</v>
      </c>
      <c r="M26" s="57">
        <v>1043</v>
      </c>
      <c r="N26" s="71">
        <v>-3.0680728667305868E-2</v>
      </c>
    </row>
    <row r="27" spans="1:14" ht="30" customHeight="1" x14ac:dyDescent="0.15">
      <c r="A27" s="111"/>
      <c r="B27" s="118"/>
      <c r="C27" s="113"/>
      <c r="D27" s="115"/>
      <c r="E27" s="37" t="s">
        <v>98</v>
      </c>
      <c r="F27" s="50">
        <v>21</v>
      </c>
      <c r="G27" s="51">
        <v>26</v>
      </c>
      <c r="H27" s="67">
        <v>-0.19230769230769229</v>
      </c>
      <c r="I27" s="159">
        <v>197</v>
      </c>
      <c r="J27" s="51">
        <v>166</v>
      </c>
      <c r="K27" s="67">
        <v>0.18674698795180733</v>
      </c>
      <c r="L27" s="58">
        <v>53</v>
      </c>
      <c r="M27" s="57">
        <v>57</v>
      </c>
      <c r="N27" s="71">
        <v>-7.0175438596491224E-2</v>
      </c>
    </row>
    <row r="28" spans="1:14" s="178" customFormat="1" ht="30" customHeight="1" x14ac:dyDescent="0.15">
      <c r="A28" s="111"/>
      <c r="B28" s="177"/>
      <c r="C28" s="132"/>
      <c r="D28" s="483" t="s">
        <v>99</v>
      </c>
      <c r="E28" s="484"/>
      <c r="F28" s="53">
        <v>3518</v>
      </c>
      <c r="G28" s="54">
        <v>3255</v>
      </c>
      <c r="H28" s="68">
        <v>8.0798771121351809E-2</v>
      </c>
      <c r="I28" s="160">
        <v>40994</v>
      </c>
      <c r="J28" s="54">
        <v>45088</v>
      </c>
      <c r="K28" s="68">
        <v>-9.0800212916962386E-2</v>
      </c>
      <c r="L28" s="55">
        <v>29444</v>
      </c>
      <c r="M28" s="54">
        <v>32007</v>
      </c>
      <c r="N28" s="72">
        <v>-8.0076233323960411E-2</v>
      </c>
    </row>
    <row r="29" spans="1:14" s="178" customFormat="1" ht="30" customHeight="1" x14ac:dyDescent="0.15">
      <c r="A29" s="111"/>
      <c r="B29" s="177"/>
      <c r="C29" s="485" t="s">
        <v>100</v>
      </c>
      <c r="D29" s="486"/>
      <c r="E29" s="486"/>
      <c r="F29" s="59">
        <v>18941</v>
      </c>
      <c r="G29" s="60">
        <v>19699</v>
      </c>
      <c r="H29" s="70">
        <v>-3.8479110614752066E-2</v>
      </c>
      <c r="I29" s="162">
        <v>286534</v>
      </c>
      <c r="J29" s="60">
        <v>290952</v>
      </c>
      <c r="K29" s="70">
        <v>-1.5184635266298208E-2</v>
      </c>
      <c r="L29" s="61">
        <v>199117</v>
      </c>
      <c r="M29" s="60">
        <v>207729</v>
      </c>
      <c r="N29" s="74">
        <v>-4.1457860963081683E-2</v>
      </c>
    </row>
    <row r="30" spans="1:14" ht="30" customHeight="1" x14ac:dyDescent="0.15">
      <c r="A30" s="111"/>
      <c r="B30" s="118"/>
      <c r="C30" s="123"/>
      <c r="D30" s="124"/>
      <c r="E30" s="95" t="s">
        <v>101</v>
      </c>
      <c r="F30" s="96">
        <v>3263</v>
      </c>
      <c r="G30" s="97">
        <v>2925</v>
      </c>
      <c r="H30" s="98">
        <v>0.11555555555555563</v>
      </c>
      <c r="I30" s="333">
        <v>50431</v>
      </c>
      <c r="J30" s="300">
        <v>38687</v>
      </c>
      <c r="K30" s="301">
        <v>0.3035645048724378</v>
      </c>
      <c r="L30" s="302">
        <v>33894</v>
      </c>
      <c r="M30" s="300">
        <v>28845</v>
      </c>
      <c r="N30" s="303">
        <v>0.17503900156006247</v>
      </c>
    </row>
    <row r="31" spans="1:14" ht="30" customHeight="1" x14ac:dyDescent="0.15">
      <c r="A31" s="111"/>
      <c r="B31" s="118"/>
      <c r="C31" s="125"/>
      <c r="D31" s="126"/>
      <c r="E31" s="136" t="s">
        <v>102</v>
      </c>
      <c r="F31" s="50">
        <v>5022</v>
      </c>
      <c r="G31" s="51">
        <v>5989</v>
      </c>
      <c r="H31" s="67">
        <v>-0.161462681582902</v>
      </c>
      <c r="I31" s="159">
        <v>70697</v>
      </c>
      <c r="J31" s="51">
        <v>70536</v>
      </c>
      <c r="K31" s="67">
        <v>2.2825223999092259E-3</v>
      </c>
      <c r="L31" s="52">
        <v>46967</v>
      </c>
      <c r="M31" s="51">
        <v>43248</v>
      </c>
      <c r="N31" s="71">
        <v>8.5992415834258207E-2</v>
      </c>
    </row>
    <row r="32" spans="1:14" ht="30" customHeight="1" x14ac:dyDescent="0.15">
      <c r="A32" s="111"/>
      <c r="B32" s="118"/>
      <c r="C32" s="125"/>
      <c r="D32" s="126"/>
      <c r="E32" s="136" t="s">
        <v>37</v>
      </c>
      <c r="F32" s="50">
        <v>1481</v>
      </c>
      <c r="G32" s="51">
        <v>2442</v>
      </c>
      <c r="H32" s="67">
        <v>-0.39352989352989354</v>
      </c>
      <c r="I32" s="159">
        <v>22926</v>
      </c>
      <c r="J32" s="51">
        <v>37140</v>
      </c>
      <c r="K32" s="67">
        <v>-0.38271405492730215</v>
      </c>
      <c r="L32" s="52">
        <v>14775</v>
      </c>
      <c r="M32" s="51">
        <v>25930</v>
      </c>
      <c r="N32" s="71">
        <v>-0.43019668337832628</v>
      </c>
    </row>
    <row r="33" spans="1:14" ht="30" customHeight="1" x14ac:dyDescent="0.15">
      <c r="A33" s="111"/>
      <c r="B33" s="118"/>
      <c r="C33" s="125"/>
      <c r="D33" s="126"/>
      <c r="E33" s="329" t="s">
        <v>103</v>
      </c>
      <c r="F33" s="50">
        <v>2753</v>
      </c>
      <c r="G33" s="166">
        <v>2798</v>
      </c>
      <c r="H33" s="167">
        <v>-1.6082916368834854E-2</v>
      </c>
      <c r="I33" s="159">
        <v>44478</v>
      </c>
      <c r="J33" s="51">
        <v>43263</v>
      </c>
      <c r="K33" s="67">
        <v>2.8084044102350658E-2</v>
      </c>
      <c r="L33" s="52">
        <v>32574</v>
      </c>
      <c r="M33" s="51">
        <v>30631</v>
      </c>
      <c r="N33" s="71">
        <v>6.3432470373151473E-2</v>
      </c>
    </row>
    <row r="34" spans="1:14" ht="30" customHeight="1" x14ac:dyDescent="0.15">
      <c r="A34" s="111"/>
      <c r="B34" s="118"/>
      <c r="C34" s="125"/>
      <c r="D34" s="126"/>
      <c r="E34" s="330" t="s">
        <v>140</v>
      </c>
      <c r="F34" s="100">
        <v>22</v>
      </c>
      <c r="G34" s="101">
        <v>0</v>
      </c>
      <c r="H34" s="102" t="s">
        <v>34</v>
      </c>
      <c r="I34" s="185">
        <v>313</v>
      </c>
      <c r="J34" s="305">
        <v>0</v>
      </c>
      <c r="K34" s="306" t="s">
        <v>34</v>
      </c>
      <c r="L34" s="307">
        <v>240</v>
      </c>
      <c r="M34" s="305">
        <v>0</v>
      </c>
      <c r="N34" s="308" t="s">
        <v>34</v>
      </c>
    </row>
    <row r="35" spans="1:14" s="178" customFormat="1" ht="30" customHeight="1" x14ac:dyDescent="0.15">
      <c r="A35" s="111"/>
      <c r="B35" s="177"/>
      <c r="C35" s="487" t="s">
        <v>104</v>
      </c>
      <c r="D35" s="488"/>
      <c r="E35" s="486"/>
      <c r="F35" s="59">
        <v>12541</v>
      </c>
      <c r="G35" s="60">
        <v>14154</v>
      </c>
      <c r="H35" s="70">
        <v>-0.11396071781828454</v>
      </c>
      <c r="I35" s="162">
        <v>188845</v>
      </c>
      <c r="J35" s="60">
        <v>189626</v>
      </c>
      <c r="K35" s="70">
        <v>-4.1186335207197278E-3</v>
      </c>
      <c r="L35" s="61">
        <v>128450</v>
      </c>
      <c r="M35" s="60">
        <v>128654</v>
      </c>
      <c r="N35" s="74">
        <v>-1.5856483280737299E-3</v>
      </c>
    </row>
    <row r="36" spans="1:14" s="178" customFormat="1" ht="30" customHeight="1" thickBot="1" x14ac:dyDescent="0.2">
      <c r="A36" s="111"/>
      <c r="B36" s="475" t="s">
        <v>105</v>
      </c>
      <c r="C36" s="476"/>
      <c r="D36" s="476"/>
      <c r="E36" s="476"/>
      <c r="F36" s="62">
        <v>31482</v>
      </c>
      <c r="G36" s="63">
        <v>33853</v>
      </c>
      <c r="H36" s="65">
        <v>-7.0038105928573513E-2</v>
      </c>
      <c r="I36" s="164">
        <v>475379</v>
      </c>
      <c r="J36" s="63">
        <v>480578</v>
      </c>
      <c r="K36" s="65">
        <v>-1.0818223056402898E-2</v>
      </c>
      <c r="L36" s="64">
        <v>327567</v>
      </c>
      <c r="M36" s="63">
        <v>336383</v>
      </c>
      <c r="N36" s="66">
        <v>-2.6208220986197239E-2</v>
      </c>
    </row>
    <row r="37" spans="1:14" ht="15" thickTop="1" x14ac:dyDescent="0.15">
      <c r="A37" s="477"/>
      <c r="B37" s="477"/>
      <c r="C37" s="477"/>
      <c r="D37" s="477"/>
      <c r="E37" s="477"/>
      <c r="F37" s="477"/>
      <c r="G37" s="477"/>
      <c r="H37" s="477"/>
      <c r="I37" s="477"/>
      <c r="J37" s="477"/>
      <c r="K37" s="477"/>
      <c r="L37" s="477"/>
      <c r="M37" s="477"/>
      <c r="N37" s="477"/>
    </row>
    <row r="38" spans="1:14" ht="30" customHeight="1" x14ac:dyDescent="0.15">
      <c r="B38" s="478" t="s">
        <v>38</v>
      </c>
      <c r="C38" s="478"/>
      <c r="D38" s="479" t="s">
        <v>29</v>
      </c>
      <c r="E38" s="479"/>
      <c r="F38" s="479"/>
      <c r="G38" s="479"/>
      <c r="H38" s="479"/>
      <c r="I38" s="479"/>
      <c r="J38" s="479"/>
      <c r="K38" s="479"/>
      <c r="L38" s="479"/>
      <c r="M38" s="479"/>
      <c r="N38" s="479"/>
    </row>
  </sheetData>
  <sheetProtection insertColumns="0" insertRows="0" deleteColumns="0" deleteRows="0"/>
  <mergeCells count="20">
    <mergeCell ref="B36:E36"/>
    <mergeCell ref="A37:N37"/>
    <mergeCell ref="B38:C38"/>
    <mergeCell ref="D38:N38"/>
    <mergeCell ref="L4:M4"/>
    <mergeCell ref="N4:N5"/>
    <mergeCell ref="D21:E21"/>
    <mergeCell ref="D28:E28"/>
    <mergeCell ref="C29:E29"/>
    <mergeCell ref="C35:E35"/>
    <mergeCell ref="A1:N1"/>
    <mergeCell ref="A2:N2"/>
    <mergeCell ref="B3:E5"/>
    <mergeCell ref="F3:H3"/>
    <mergeCell ref="I3:K3"/>
    <mergeCell ref="L3:N3"/>
    <mergeCell ref="F4:G4"/>
    <mergeCell ref="H4:H5"/>
    <mergeCell ref="I4:J4"/>
    <mergeCell ref="K4:K5"/>
  </mergeCells>
  <phoneticPr fontId="2"/>
  <printOptions horizontalCentered="1"/>
  <pageMargins left="0.19685039370078741" right="0.19685039370078741" top="0.39370078740157483" bottom="0.3937007874015748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0DCA7-DF14-41AF-8ED8-AE946D6DF6D2}">
  <sheetPr>
    <pageSetUpPr fitToPage="1"/>
  </sheetPr>
  <dimension ref="A1:V34"/>
  <sheetViews>
    <sheetView zoomScaleNormal="100" workbookViewId="0">
      <selection activeCell="O1" sqref="O1"/>
    </sheetView>
  </sheetViews>
  <sheetFormatPr defaultColWidth="9" defaultRowHeight="14.25" x14ac:dyDescent="0.15"/>
  <cols>
    <col min="1" max="1" width="1.125" style="35" customWidth="1"/>
    <col min="2" max="2" width="1.125" style="340" customWidth="1"/>
    <col min="3" max="4" width="2.125" style="340" customWidth="1"/>
    <col min="5" max="5" width="27.125" style="340" customWidth="1"/>
    <col min="6" max="14" width="13.125" style="340" customWidth="1"/>
    <col min="15" max="16384" width="9" style="35"/>
  </cols>
  <sheetData>
    <row r="1" spans="1:22" ht="24.95" customHeight="1" x14ac:dyDescent="0.15">
      <c r="A1" s="489">
        <v>45627</v>
      </c>
      <c r="B1" s="489"/>
      <c r="C1" s="489"/>
      <c r="D1" s="489"/>
      <c r="E1" s="489"/>
      <c r="F1" s="489"/>
      <c r="G1" s="489"/>
      <c r="H1" s="489"/>
      <c r="I1" s="489"/>
      <c r="J1" s="489"/>
      <c r="K1" s="489"/>
      <c r="L1" s="489"/>
      <c r="M1" s="489"/>
      <c r="N1" s="489"/>
    </row>
    <row r="2" spans="1:22" ht="15" customHeight="1" thickBot="1" x14ac:dyDescent="0.2">
      <c r="B2" s="451" t="s">
        <v>1</v>
      </c>
      <c r="C2" s="452"/>
      <c r="D2" s="452"/>
      <c r="E2" s="452"/>
      <c r="F2" s="452"/>
      <c r="G2" s="452"/>
      <c r="H2" s="452"/>
      <c r="I2" s="452"/>
      <c r="J2" s="452"/>
      <c r="K2" s="452"/>
      <c r="L2" s="452"/>
      <c r="M2" s="452"/>
      <c r="N2" s="452"/>
    </row>
    <row r="3" spans="1:22" ht="20.100000000000001" customHeight="1" thickTop="1" x14ac:dyDescent="0.15">
      <c r="B3" s="252"/>
      <c r="C3" s="490" t="s">
        <v>30</v>
      </c>
      <c r="D3" s="491"/>
      <c r="E3" s="492"/>
      <c r="F3" s="462">
        <v>45627</v>
      </c>
      <c r="G3" s="463"/>
      <c r="H3" s="464"/>
      <c r="I3" s="465" t="s">
        <v>151</v>
      </c>
      <c r="J3" s="466"/>
      <c r="K3" s="467"/>
      <c r="L3" s="468" t="s">
        <v>152</v>
      </c>
      <c r="M3" s="468"/>
      <c r="N3" s="469"/>
    </row>
    <row r="4" spans="1:22" ht="20.100000000000001" customHeight="1" x14ac:dyDescent="0.15">
      <c r="B4" s="252"/>
      <c r="C4" s="493"/>
      <c r="D4" s="494"/>
      <c r="E4" s="494"/>
      <c r="F4" s="470" t="s">
        <v>31</v>
      </c>
      <c r="G4" s="471"/>
      <c r="H4" s="472" t="s">
        <v>32</v>
      </c>
      <c r="I4" s="474" t="s">
        <v>31</v>
      </c>
      <c r="J4" s="471"/>
      <c r="K4" s="472" t="s">
        <v>32</v>
      </c>
      <c r="L4" s="480" t="s">
        <v>31</v>
      </c>
      <c r="M4" s="471"/>
      <c r="N4" s="481" t="s">
        <v>32</v>
      </c>
    </row>
    <row r="5" spans="1:22" ht="20.100000000000001" customHeight="1" thickBot="1" x14ac:dyDescent="0.2">
      <c r="B5" s="252"/>
      <c r="C5" s="495"/>
      <c r="D5" s="496"/>
      <c r="E5" s="496"/>
      <c r="F5" s="173">
        <v>45627</v>
      </c>
      <c r="G5" s="174">
        <v>45261</v>
      </c>
      <c r="H5" s="473"/>
      <c r="I5" s="175">
        <v>45627</v>
      </c>
      <c r="J5" s="176">
        <v>45261</v>
      </c>
      <c r="K5" s="473"/>
      <c r="L5" s="40" t="s">
        <v>141</v>
      </c>
      <c r="M5" s="39" t="s">
        <v>62</v>
      </c>
      <c r="N5" s="482"/>
    </row>
    <row r="6" spans="1:22" ht="30" customHeight="1" thickTop="1" x14ac:dyDescent="0.15">
      <c r="B6" s="252"/>
      <c r="C6" s="130"/>
      <c r="D6" s="131"/>
      <c r="E6" s="120" t="s">
        <v>53</v>
      </c>
      <c r="F6" s="50">
        <v>0</v>
      </c>
      <c r="G6" s="51">
        <v>2</v>
      </c>
      <c r="H6" s="67" t="s">
        <v>34</v>
      </c>
      <c r="I6" s="159">
        <v>1</v>
      </c>
      <c r="J6" s="51">
        <v>8219</v>
      </c>
      <c r="K6" s="67">
        <v>-0.99987833069716514</v>
      </c>
      <c r="L6" s="52">
        <v>0</v>
      </c>
      <c r="M6" s="51">
        <v>635</v>
      </c>
      <c r="N6" s="71" t="s">
        <v>34</v>
      </c>
    </row>
    <row r="7" spans="1:22" ht="30" customHeight="1" x14ac:dyDescent="0.15">
      <c r="B7" s="252"/>
      <c r="C7" s="130"/>
      <c r="D7" s="131"/>
      <c r="E7" s="107" t="s">
        <v>86</v>
      </c>
      <c r="F7" s="50">
        <v>336</v>
      </c>
      <c r="G7" s="51">
        <v>1853</v>
      </c>
      <c r="H7" s="67">
        <v>-0.8186724230976794</v>
      </c>
      <c r="I7" s="159">
        <v>11844</v>
      </c>
      <c r="J7" s="51">
        <v>18777</v>
      </c>
      <c r="K7" s="67">
        <v>-0.3692283112318262</v>
      </c>
      <c r="L7" s="52">
        <v>7059</v>
      </c>
      <c r="M7" s="51">
        <v>13844</v>
      </c>
      <c r="N7" s="71">
        <v>-0.49010401618029475</v>
      </c>
    </row>
    <row r="8" spans="1:22" ht="30" customHeight="1" x14ac:dyDescent="0.15">
      <c r="B8" s="252"/>
      <c r="C8" s="130"/>
      <c r="D8" s="131"/>
      <c r="E8" s="104" t="s">
        <v>39</v>
      </c>
      <c r="F8" s="50">
        <v>1</v>
      </c>
      <c r="G8" s="51">
        <v>0</v>
      </c>
      <c r="H8" s="179" t="s">
        <v>34</v>
      </c>
      <c r="I8" s="159">
        <v>826</v>
      </c>
      <c r="J8" s="51">
        <v>1274</v>
      </c>
      <c r="K8" s="67">
        <v>-0.35164835164835162</v>
      </c>
      <c r="L8" s="52">
        <v>734</v>
      </c>
      <c r="M8" s="142">
        <v>573</v>
      </c>
      <c r="N8" s="71">
        <v>0.28097731239092494</v>
      </c>
    </row>
    <row r="9" spans="1:22" ht="30" customHeight="1" x14ac:dyDescent="0.15">
      <c r="B9" s="252"/>
      <c r="C9" s="130"/>
      <c r="D9" s="131"/>
      <c r="E9" s="104" t="s">
        <v>40</v>
      </c>
      <c r="F9" s="50">
        <v>0</v>
      </c>
      <c r="G9" s="51">
        <v>0</v>
      </c>
      <c r="H9" s="179" t="s">
        <v>34</v>
      </c>
      <c r="I9" s="159">
        <v>0</v>
      </c>
      <c r="J9" s="51">
        <v>58</v>
      </c>
      <c r="K9" s="67" t="s">
        <v>34</v>
      </c>
      <c r="L9" s="52">
        <v>0</v>
      </c>
      <c r="M9" s="51">
        <v>6</v>
      </c>
      <c r="N9" s="71" t="s">
        <v>34</v>
      </c>
    </row>
    <row r="10" spans="1:22" ht="30" customHeight="1" x14ac:dyDescent="0.15">
      <c r="B10" s="252"/>
      <c r="C10" s="130"/>
      <c r="D10" s="131"/>
      <c r="E10" s="107" t="s">
        <v>87</v>
      </c>
      <c r="F10" s="50">
        <v>8111</v>
      </c>
      <c r="G10" s="51">
        <v>7591</v>
      </c>
      <c r="H10" s="179">
        <v>6.850217362666311E-2</v>
      </c>
      <c r="I10" s="159">
        <v>96836</v>
      </c>
      <c r="J10" s="51">
        <v>80149</v>
      </c>
      <c r="K10" s="67">
        <v>0.2081997280065877</v>
      </c>
      <c r="L10" s="52">
        <v>65683</v>
      </c>
      <c r="M10" s="142">
        <v>58250</v>
      </c>
      <c r="N10" s="71">
        <v>0.12760515021459229</v>
      </c>
    </row>
    <row r="11" spans="1:22" ht="30" customHeight="1" x14ac:dyDescent="0.15">
      <c r="B11" s="252"/>
      <c r="C11" s="130"/>
      <c r="D11" s="131"/>
      <c r="E11" s="107" t="s">
        <v>106</v>
      </c>
      <c r="F11" s="50">
        <v>12453</v>
      </c>
      <c r="G11" s="51">
        <v>13907</v>
      </c>
      <c r="H11" s="179">
        <v>-0.10455166462932342</v>
      </c>
      <c r="I11" s="159">
        <v>149406</v>
      </c>
      <c r="J11" s="51">
        <v>155105</v>
      </c>
      <c r="K11" s="67">
        <v>-3.674285161664681E-2</v>
      </c>
      <c r="L11" s="52">
        <v>97499</v>
      </c>
      <c r="M11" s="51">
        <v>109816</v>
      </c>
      <c r="N11" s="71">
        <v>-0.1121603409339258</v>
      </c>
    </row>
    <row r="12" spans="1:22" ht="30" customHeight="1" x14ac:dyDescent="0.15">
      <c r="B12" s="252"/>
      <c r="C12" s="130"/>
      <c r="D12" s="131"/>
      <c r="E12" s="107" t="s">
        <v>88</v>
      </c>
      <c r="F12" s="50">
        <v>2703</v>
      </c>
      <c r="G12" s="51">
        <v>2840</v>
      </c>
      <c r="H12" s="179">
        <v>-4.8239436619718301E-2</v>
      </c>
      <c r="I12" s="159">
        <v>39237</v>
      </c>
      <c r="J12" s="51">
        <v>32284</v>
      </c>
      <c r="K12" s="67">
        <v>0.21536984264651227</v>
      </c>
      <c r="L12" s="52">
        <v>25761</v>
      </c>
      <c r="M12" s="142">
        <v>25751</v>
      </c>
      <c r="N12" s="71">
        <v>3.8833443361419029E-4</v>
      </c>
    </row>
    <row r="13" spans="1:22" ht="30" customHeight="1" x14ac:dyDescent="0.15">
      <c r="B13" s="252"/>
      <c r="C13" s="130"/>
      <c r="D13" s="131"/>
      <c r="E13" s="104" t="s">
        <v>35</v>
      </c>
      <c r="F13" s="50">
        <v>1704</v>
      </c>
      <c r="G13" s="51">
        <v>1243</v>
      </c>
      <c r="H13" s="179">
        <v>0.37087691069991946</v>
      </c>
      <c r="I13" s="159">
        <v>17920</v>
      </c>
      <c r="J13" s="51">
        <v>11364</v>
      </c>
      <c r="K13" s="67">
        <v>0.57690953889475538</v>
      </c>
      <c r="L13" s="52">
        <v>13870</v>
      </c>
      <c r="M13" s="142">
        <v>8595</v>
      </c>
      <c r="N13" s="71">
        <v>0.61372891215823144</v>
      </c>
    </row>
    <row r="14" spans="1:22" ht="30" customHeight="1" x14ac:dyDescent="0.2">
      <c r="B14" s="252"/>
      <c r="C14" s="130"/>
      <c r="D14" s="131"/>
      <c r="E14" s="104" t="s">
        <v>36</v>
      </c>
      <c r="F14" s="50">
        <v>0</v>
      </c>
      <c r="G14" s="51">
        <v>0</v>
      </c>
      <c r="H14" s="179" t="s">
        <v>34</v>
      </c>
      <c r="I14" s="159">
        <v>0</v>
      </c>
      <c r="J14" s="51">
        <v>2</v>
      </c>
      <c r="K14" s="67" t="s">
        <v>34</v>
      </c>
      <c r="L14" s="52">
        <v>0</v>
      </c>
      <c r="M14" s="51">
        <v>1</v>
      </c>
      <c r="N14" s="71" t="s">
        <v>34</v>
      </c>
      <c r="V14" s="35" ph="1"/>
    </row>
    <row r="15" spans="1:22" ht="30" customHeight="1" x14ac:dyDescent="0.15">
      <c r="B15" s="252"/>
      <c r="C15" s="130"/>
      <c r="D15" s="131"/>
      <c r="E15" s="104" t="s">
        <v>107</v>
      </c>
      <c r="F15" s="50">
        <v>0</v>
      </c>
      <c r="G15" s="51">
        <v>0</v>
      </c>
      <c r="H15" s="179" t="s">
        <v>34</v>
      </c>
      <c r="I15" s="159">
        <v>0</v>
      </c>
      <c r="J15" s="51">
        <v>32</v>
      </c>
      <c r="K15" s="67" t="s">
        <v>34</v>
      </c>
      <c r="L15" s="52">
        <v>0</v>
      </c>
      <c r="M15" s="142">
        <v>0</v>
      </c>
      <c r="N15" s="71" t="s">
        <v>34</v>
      </c>
    </row>
    <row r="16" spans="1:22" ht="30" customHeight="1" x14ac:dyDescent="0.15">
      <c r="B16" s="252"/>
      <c r="C16" s="130"/>
      <c r="D16" s="131"/>
      <c r="E16" s="361" t="s">
        <v>54</v>
      </c>
      <c r="F16" s="50">
        <v>1336</v>
      </c>
      <c r="G16" s="51">
        <v>1642</v>
      </c>
      <c r="H16" s="179">
        <v>-0.18635809987819729</v>
      </c>
      <c r="I16" s="159">
        <v>14013</v>
      </c>
      <c r="J16" s="51">
        <v>14823</v>
      </c>
      <c r="K16" s="67">
        <v>-5.4644808743169349E-2</v>
      </c>
      <c r="L16" s="52">
        <v>9999</v>
      </c>
      <c r="M16" s="142">
        <v>11544</v>
      </c>
      <c r="N16" s="71">
        <v>-0.13383575883575882</v>
      </c>
    </row>
    <row r="17" spans="2:14" ht="30" customHeight="1" x14ac:dyDescent="0.15">
      <c r="B17" s="252"/>
      <c r="C17" s="130"/>
      <c r="D17" s="131"/>
      <c r="E17" s="362" t="s">
        <v>55</v>
      </c>
      <c r="F17" s="50">
        <v>1331</v>
      </c>
      <c r="G17" s="51">
        <v>1007</v>
      </c>
      <c r="H17" s="179">
        <v>0.32174776564051633</v>
      </c>
      <c r="I17" s="159">
        <v>13753</v>
      </c>
      <c r="J17" s="51">
        <v>12057</v>
      </c>
      <c r="K17" s="67">
        <v>0.14066517375798293</v>
      </c>
      <c r="L17" s="52">
        <v>9969</v>
      </c>
      <c r="M17" s="142">
        <v>8382</v>
      </c>
      <c r="N17" s="71">
        <v>0.18933428775948458</v>
      </c>
    </row>
    <row r="18" spans="2:14" ht="30" customHeight="1" x14ac:dyDescent="0.15">
      <c r="B18" s="252"/>
      <c r="C18" s="130"/>
      <c r="D18" s="131"/>
      <c r="E18" s="362" t="s">
        <v>147</v>
      </c>
      <c r="F18" s="354">
        <v>478</v>
      </c>
      <c r="G18" s="355">
        <v>0</v>
      </c>
      <c r="H18" s="356" t="s">
        <v>34</v>
      </c>
      <c r="I18" s="357">
        <v>920</v>
      </c>
      <c r="J18" s="355">
        <v>0</v>
      </c>
      <c r="K18" s="358" t="s">
        <v>34</v>
      </c>
      <c r="L18" s="359">
        <v>920</v>
      </c>
      <c r="M18" s="355">
        <v>0</v>
      </c>
      <c r="N18" s="360" t="s">
        <v>34</v>
      </c>
    </row>
    <row r="19" spans="2:14" ht="30" customHeight="1" x14ac:dyDescent="0.15">
      <c r="B19" s="252"/>
      <c r="C19" s="130"/>
      <c r="D19" s="131"/>
      <c r="E19" s="361" t="s">
        <v>108</v>
      </c>
      <c r="F19" s="50">
        <v>0</v>
      </c>
      <c r="G19" s="51">
        <v>0</v>
      </c>
      <c r="H19" s="179" t="s">
        <v>34</v>
      </c>
      <c r="I19" s="159">
        <v>0</v>
      </c>
      <c r="J19" s="51">
        <v>7</v>
      </c>
      <c r="K19" s="67" t="s">
        <v>34</v>
      </c>
      <c r="L19" s="52">
        <v>0</v>
      </c>
      <c r="M19" s="142">
        <v>2</v>
      </c>
      <c r="N19" s="71" t="s">
        <v>34</v>
      </c>
    </row>
    <row r="20" spans="2:14" ht="30" customHeight="1" x14ac:dyDescent="0.15">
      <c r="B20" s="252"/>
      <c r="C20" s="130"/>
      <c r="D20" s="131"/>
      <c r="E20" s="104" t="s">
        <v>109</v>
      </c>
      <c r="F20" s="50">
        <v>0</v>
      </c>
      <c r="G20" s="51">
        <v>0</v>
      </c>
      <c r="H20" s="179" t="s">
        <v>34</v>
      </c>
      <c r="I20" s="159">
        <v>0</v>
      </c>
      <c r="J20" s="51">
        <v>1</v>
      </c>
      <c r="K20" s="67" t="s">
        <v>34</v>
      </c>
      <c r="L20" s="52">
        <v>0</v>
      </c>
      <c r="M20" s="51">
        <v>1</v>
      </c>
      <c r="N20" s="71" t="s">
        <v>34</v>
      </c>
    </row>
    <row r="21" spans="2:14" ht="30" customHeight="1" x14ac:dyDescent="0.15">
      <c r="B21" s="252"/>
      <c r="C21" s="130"/>
      <c r="D21" s="131"/>
      <c r="E21" s="104" t="s">
        <v>56</v>
      </c>
      <c r="F21" s="50">
        <v>281</v>
      </c>
      <c r="G21" s="51">
        <v>849</v>
      </c>
      <c r="H21" s="179">
        <v>-0.66902237926972907</v>
      </c>
      <c r="I21" s="159">
        <v>9690</v>
      </c>
      <c r="J21" s="51">
        <v>9601</v>
      </c>
      <c r="K21" s="67">
        <v>9.2698677221123571E-3</v>
      </c>
      <c r="L21" s="52">
        <v>5856</v>
      </c>
      <c r="M21" s="51">
        <v>6652</v>
      </c>
      <c r="N21" s="71">
        <v>-0.1196632591701744</v>
      </c>
    </row>
    <row r="22" spans="2:14" ht="30" customHeight="1" x14ac:dyDescent="0.15">
      <c r="B22" s="252"/>
      <c r="C22" s="130"/>
      <c r="D22" s="131"/>
      <c r="E22" s="105" t="s">
        <v>15</v>
      </c>
      <c r="F22" s="165">
        <v>0</v>
      </c>
      <c r="G22" s="166">
        <v>0</v>
      </c>
      <c r="H22" s="297" t="s">
        <v>34</v>
      </c>
      <c r="I22" s="168">
        <v>0</v>
      </c>
      <c r="J22" s="166">
        <v>0</v>
      </c>
      <c r="K22" s="167" t="s">
        <v>34</v>
      </c>
      <c r="L22" s="52">
        <v>0</v>
      </c>
      <c r="M22" s="166">
        <v>0</v>
      </c>
      <c r="N22" s="103" t="s">
        <v>34</v>
      </c>
    </row>
    <row r="23" spans="2:14" s="178" customFormat="1" ht="30" customHeight="1" x14ac:dyDescent="0.15">
      <c r="B23" s="252"/>
      <c r="C23" s="188"/>
      <c r="D23" s="498" t="s">
        <v>49</v>
      </c>
      <c r="E23" s="499"/>
      <c r="F23" s="169">
        <v>28734</v>
      </c>
      <c r="G23" s="170">
        <v>30934</v>
      </c>
      <c r="H23" s="298">
        <v>-7.1119156914721704E-2</v>
      </c>
      <c r="I23" s="172">
        <v>354446</v>
      </c>
      <c r="J23" s="170">
        <v>343753</v>
      </c>
      <c r="K23" s="171">
        <v>3.1106637614799038E-2</v>
      </c>
      <c r="L23" s="299">
        <v>237350</v>
      </c>
      <c r="M23" s="170">
        <v>244052</v>
      </c>
      <c r="N23" s="74">
        <v>-2.7461360693622705E-2</v>
      </c>
    </row>
    <row r="24" spans="2:14" ht="30" customHeight="1" x14ac:dyDescent="0.15">
      <c r="B24" s="252"/>
      <c r="C24" s="130"/>
      <c r="D24" s="132"/>
      <c r="E24" s="104" t="s">
        <v>110</v>
      </c>
      <c r="F24" s="50">
        <v>2</v>
      </c>
      <c r="G24" s="51">
        <v>6</v>
      </c>
      <c r="H24" s="179">
        <v>-0.66666666666666674</v>
      </c>
      <c r="I24" s="159">
        <v>121</v>
      </c>
      <c r="J24" s="51">
        <v>150</v>
      </c>
      <c r="K24" s="67">
        <v>-0.19333333333333336</v>
      </c>
      <c r="L24" s="52">
        <v>58</v>
      </c>
      <c r="M24" s="51">
        <v>98</v>
      </c>
      <c r="N24" s="71">
        <v>-0.40816326530612246</v>
      </c>
    </row>
    <row r="25" spans="2:14" ht="30" customHeight="1" x14ac:dyDescent="0.15">
      <c r="B25" s="252"/>
      <c r="C25" s="130"/>
      <c r="D25" s="132"/>
      <c r="E25" s="104" t="s">
        <v>111</v>
      </c>
      <c r="F25" s="50">
        <v>0</v>
      </c>
      <c r="G25" s="51">
        <v>0</v>
      </c>
      <c r="H25" s="179" t="s">
        <v>34</v>
      </c>
      <c r="I25" s="159">
        <v>39</v>
      </c>
      <c r="J25" s="51">
        <v>24</v>
      </c>
      <c r="K25" s="67">
        <v>0.625</v>
      </c>
      <c r="L25" s="52">
        <v>31</v>
      </c>
      <c r="M25" s="51">
        <v>14</v>
      </c>
      <c r="N25" s="71">
        <v>1.2142857142857144</v>
      </c>
    </row>
    <row r="26" spans="2:14" ht="30" customHeight="1" x14ac:dyDescent="0.15">
      <c r="B26" s="252"/>
      <c r="C26" s="130"/>
      <c r="D26" s="132"/>
      <c r="E26" s="105" t="s">
        <v>112</v>
      </c>
      <c r="F26" s="100">
        <v>6</v>
      </c>
      <c r="G26" s="101">
        <v>3</v>
      </c>
      <c r="H26" s="183">
        <v>1</v>
      </c>
      <c r="I26" s="185">
        <v>331</v>
      </c>
      <c r="J26" s="101">
        <v>30</v>
      </c>
      <c r="K26" s="102">
        <v>10.033333333333333</v>
      </c>
      <c r="L26" s="52">
        <v>315</v>
      </c>
      <c r="M26" s="101">
        <v>25</v>
      </c>
      <c r="N26" s="103">
        <v>11.6</v>
      </c>
    </row>
    <row r="27" spans="2:14" s="178" customFormat="1" ht="30" customHeight="1" x14ac:dyDescent="0.15">
      <c r="B27" s="252"/>
      <c r="C27" s="188"/>
      <c r="D27" s="498" t="s">
        <v>52</v>
      </c>
      <c r="E27" s="499"/>
      <c r="F27" s="59">
        <v>8</v>
      </c>
      <c r="G27" s="60">
        <v>9</v>
      </c>
      <c r="H27" s="182">
        <v>-0.11111111111111116</v>
      </c>
      <c r="I27" s="162">
        <v>491</v>
      </c>
      <c r="J27" s="60">
        <v>204</v>
      </c>
      <c r="K27" s="70">
        <v>1.4068627450980391</v>
      </c>
      <c r="L27" s="61">
        <v>404</v>
      </c>
      <c r="M27" s="60">
        <v>137</v>
      </c>
      <c r="N27" s="74">
        <v>1.948905109489051</v>
      </c>
    </row>
    <row r="28" spans="2:14" s="178" customFormat="1" ht="30" customHeight="1" thickBot="1" x14ac:dyDescent="0.2">
      <c r="B28" s="252"/>
      <c r="C28" s="475" t="s">
        <v>113</v>
      </c>
      <c r="D28" s="500"/>
      <c r="E28" s="476"/>
      <c r="F28" s="62">
        <v>28742</v>
      </c>
      <c r="G28" s="63">
        <v>30943</v>
      </c>
      <c r="H28" s="184">
        <v>-7.1130788869857464E-2</v>
      </c>
      <c r="I28" s="164">
        <v>354937</v>
      </c>
      <c r="J28" s="63">
        <v>343957</v>
      </c>
      <c r="K28" s="65">
        <v>3.1922594975534624E-2</v>
      </c>
      <c r="L28" s="64">
        <v>237754</v>
      </c>
      <c r="M28" s="63">
        <v>244189</v>
      </c>
      <c r="N28" s="66">
        <v>-2.6352538402630743E-2</v>
      </c>
    </row>
    <row r="29" spans="2:14" ht="15" thickTop="1" x14ac:dyDescent="0.15">
      <c r="B29" s="477"/>
      <c r="C29" s="477"/>
      <c r="D29" s="477"/>
      <c r="E29" s="477"/>
      <c r="F29" s="477"/>
      <c r="G29" s="477"/>
      <c r="H29" s="477"/>
      <c r="I29" s="477"/>
      <c r="J29" s="477"/>
      <c r="K29" s="477"/>
      <c r="L29" s="477"/>
      <c r="M29" s="477"/>
      <c r="N29" s="477"/>
    </row>
    <row r="30" spans="2:14" ht="30" customHeight="1" x14ac:dyDescent="0.15">
      <c r="C30" s="478" t="s">
        <v>38</v>
      </c>
      <c r="D30" s="478"/>
      <c r="E30" s="497" t="s">
        <v>29</v>
      </c>
      <c r="F30" s="497"/>
      <c r="G30" s="497"/>
      <c r="H30" s="497"/>
      <c r="I30" s="497"/>
      <c r="J30" s="497"/>
      <c r="K30" s="497"/>
      <c r="L30" s="497"/>
      <c r="M30" s="497"/>
      <c r="N30" s="497"/>
    </row>
    <row r="32" spans="2:14" ht="15.75" x14ac:dyDescent="0.15">
      <c r="F32" s="145"/>
      <c r="G32" s="145"/>
      <c r="H32" s="146"/>
      <c r="I32" s="146"/>
      <c r="J32" s="146"/>
      <c r="K32" s="146"/>
      <c r="L32" s="145"/>
      <c r="M32" s="145"/>
      <c r="N32" s="146"/>
    </row>
    <row r="33" spans="6:12" ht="15.75" x14ac:dyDescent="0.15">
      <c r="F33" s="145"/>
      <c r="G33" s="145"/>
      <c r="H33" s="146"/>
      <c r="I33" s="146"/>
      <c r="J33" s="146"/>
      <c r="K33" s="146"/>
      <c r="L33" s="145"/>
    </row>
    <row r="34" spans="6:12" x14ac:dyDescent="0.15">
      <c r="L34" s="145"/>
    </row>
  </sheetData>
  <sheetProtection insertColumns="0" insertRows="0" deleteColumns="0" deleteRows="0"/>
  <mergeCells count="18">
    <mergeCell ref="C30:D30"/>
    <mergeCell ref="E30:N30"/>
    <mergeCell ref="L4:M4"/>
    <mergeCell ref="N4:N5"/>
    <mergeCell ref="D23:E23"/>
    <mergeCell ref="D27:E27"/>
    <mergeCell ref="C28:E28"/>
    <mergeCell ref="B29:N29"/>
    <mergeCell ref="A1:N1"/>
    <mergeCell ref="B2:N2"/>
    <mergeCell ref="C3:E5"/>
    <mergeCell ref="F3:H3"/>
    <mergeCell ref="I3:K3"/>
    <mergeCell ref="L3:N3"/>
    <mergeCell ref="F4:G4"/>
    <mergeCell ref="H4:H5"/>
    <mergeCell ref="I4:J4"/>
    <mergeCell ref="K4:K5"/>
  </mergeCells>
  <phoneticPr fontId="2"/>
  <printOptions horizontalCentered="1"/>
  <pageMargins left="0.19685039370078741" right="0.19685039370078741" top="0.39370078740157483" bottom="0.39370078740157483"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CDA73-B1FD-4B5A-A4E1-C34E2DAC4343}">
  <sheetPr>
    <pageSetUpPr fitToPage="1"/>
  </sheetPr>
  <dimension ref="A1:R34"/>
  <sheetViews>
    <sheetView zoomScale="85" zoomScaleNormal="85" workbookViewId="0">
      <selection activeCell="O1" sqref="O1"/>
    </sheetView>
  </sheetViews>
  <sheetFormatPr defaultColWidth="9" defaultRowHeight="14.25" x14ac:dyDescent="0.15"/>
  <cols>
    <col min="1" max="4" width="2.125" style="340" customWidth="1"/>
    <col min="5" max="5" width="27.125" style="340" customWidth="1"/>
    <col min="6" max="14" width="13.125" style="340" customWidth="1"/>
    <col min="15" max="16384" width="9" style="35"/>
  </cols>
  <sheetData>
    <row r="1" spans="1:18" ht="24.95" customHeight="1" x14ac:dyDescent="0.15">
      <c r="A1" s="501">
        <v>45627</v>
      </c>
      <c r="B1" s="501"/>
      <c r="C1" s="501"/>
      <c r="D1" s="501"/>
      <c r="E1" s="501"/>
      <c r="F1" s="501"/>
      <c r="G1" s="501"/>
      <c r="H1" s="501"/>
      <c r="I1" s="501"/>
      <c r="J1" s="501"/>
      <c r="K1" s="501"/>
      <c r="L1" s="501"/>
      <c r="M1" s="501"/>
      <c r="N1" s="501"/>
    </row>
    <row r="2" spans="1:18" ht="15" customHeight="1" thickBot="1" x14ac:dyDescent="0.2">
      <c r="A2" s="451" t="s">
        <v>1</v>
      </c>
      <c r="B2" s="451"/>
      <c r="C2" s="451"/>
      <c r="D2" s="451"/>
      <c r="E2" s="451"/>
      <c r="F2" s="451"/>
      <c r="G2" s="451"/>
      <c r="H2" s="451"/>
      <c r="I2" s="451"/>
      <c r="J2" s="451"/>
      <c r="K2" s="451"/>
      <c r="L2" s="451"/>
      <c r="M2" s="451"/>
      <c r="N2" s="451"/>
    </row>
    <row r="3" spans="1:18" ht="20.100000000000001" customHeight="1" thickTop="1" x14ac:dyDescent="0.15">
      <c r="A3" s="111"/>
      <c r="B3" s="490" t="s">
        <v>30</v>
      </c>
      <c r="C3" s="492"/>
      <c r="D3" s="492"/>
      <c r="E3" s="502"/>
      <c r="F3" s="462">
        <v>45627</v>
      </c>
      <c r="G3" s="463"/>
      <c r="H3" s="464"/>
      <c r="I3" s="465" t="s">
        <v>151</v>
      </c>
      <c r="J3" s="466"/>
      <c r="K3" s="467"/>
      <c r="L3" s="468" t="s">
        <v>152</v>
      </c>
      <c r="M3" s="468"/>
      <c r="N3" s="469"/>
      <c r="O3" s="287"/>
      <c r="P3" s="287"/>
      <c r="Q3" s="287"/>
      <c r="R3" s="287"/>
    </row>
    <row r="4" spans="1:18" ht="20.100000000000001" customHeight="1" x14ac:dyDescent="0.15">
      <c r="A4" s="111"/>
      <c r="B4" s="493"/>
      <c r="C4" s="494"/>
      <c r="D4" s="494"/>
      <c r="E4" s="503"/>
      <c r="F4" s="470" t="s">
        <v>31</v>
      </c>
      <c r="G4" s="471"/>
      <c r="H4" s="472" t="s">
        <v>32</v>
      </c>
      <c r="I4" s="474" t="s">
        <v>31</v>
      </c>
      <c r="J4" s="471"/>
      <c r="K4" s="472" t="s">
        <v>32</v>
      </c>
      <c r="L4" s="480" t="s">
        <v>31</v>
      </c>
      <c r="M4" s="471"/>
      <c r="N4" s="481" t="s">
        <v>32</v>
      </c>
      <c r="O4" s="287"/>
      <c r="P4" s="287"/>
      <c r="Q4" s="287"/>
      <c r="R4" s="287"/>
    </row>
    <row r="5" spans="1:18" ht="20.100000000000001" customHeight="1" thickBot="1" x14ac:dyDescent="0.2">
      <c r="A5" s="111"/>
      <c r="B5" s="495"/>
      <c r="C5" s="496"/>
      <c r="D5" s="496"/>
      <c r="E5" s="504"/>
      <c r="F5" s="173">
        <v>45627</v>
      </c>
      <c r="G5" s="174">
        <v>45261</v>
      </c>
      <c r="H5" s="473"/>
      <c r="I5" s="175">
        <v>45627</v>
      </c>
      <c r="J5" s="176">
        <v>45261</v>
      </c>
      <c r="K5" s="473"/>
      <c r="L5" s="40" t="s">
        <v>141</v>
      </c>
      <c r="M5" s="39" t="s">
        <v>62</v>
      </c>
      <c r="N5" s="482"/>
      <c r="O5" s="287"/>
      <c r="P5" s="287"/>
      <c r="Q5" s="287"/>
      <c r="R5" s="287"/>
    </row>
    <row r="6" spans="1:18" ht="30" customHeight="1" thickTop="1" x14ac:dyDescent="0.15">
      <c r="A6" s="111"/>
      <c r="B6" s="117"/>
      <c r="C6" s="112"/>
      <c r="D6" s="129"/>
      <c r="E6" s="93" t="s">
        <v>57</v>
      </c>
      <c r="F6" s="50">
        <v>4419</v>
      </c>
      <c r="G6" s="51">
        <v>2228</v>
      </c>
      <c r="H6" s="67">
        <v>0.98339317773788149</v>
      </c>
      <c r="I6" s="159">
        <v>42589</v>
      </c>
      <c r="J6" s="51">
        <v>24807</v>
      </c>
      <c r="K6" s="67">
        <v>0.71681380255573024</v>
      </c>
      <c r="L6" s="52">
        <v>35115</v>
      </c>
      <c r="M6" s="51">
        <v>20906</v>
      </c>
      <c r="N6" s="71">
        <v>0.67966134124174871</v>
      </c>
      <c r="O6" s="287"/>
      <c r="P6" s="287"/>
      <c r="Q6" s="287"/>
      <c r="R6" s="287"/>
    </row>
    <row r="7" spans="1:18" ht="30" customHeight="1" x14ac:dyDescent="0.15">
      <c r="A7" s="111"/>
      <c r="B7" s="118"/>
      <c r="C7" s="113"/>
      <c r="D7" s="128"/>
      <c r="E7" s="42" t="s">
        <v>39</v>
      </c>
      <c r="F7" s="50">
        <v>9254</v>
      </c>
      <c r="G7" s="51">
        <v>8180</v>
      </c>
      <c r="H7" s="67">
        <v>0.1312958435207825</v>
      </c>
      <c r="I7" s="159">
        <v>152659</v>
      </c>
      <c r="J7" s="51">
        <v>109194</v>
      </c>
      <c r="K7" s="67">
        <v>0.39805300657545284</v>
      </c>
      <c r="L7" s="52">
        <v>112578</v>
      </c>
      <c r="M7" s="51">
        <v>86677</v>
      </c>
      <c r="N7" s="71">
        <v>0.29882206352319529</v>
      </c>
      <c r="O7" s="287"/>
      <c r="P7" s="287"/>
      <c r="Q7" s="287"/>
      <c r="R7" s="287"/>
    </row>
    <row r="8" spans="1:18" ht="30" customHeight="1" x14ac:dyDescent="0.15">
      <c r="A8" s="111"/>
      <c r="B8" s="118"/>
      <c r="C8" s="113"/>
      <c r="D8" s="128"/>
      <c r="E8" s="42" t="s">
        <v>40</v>
      </c>
      <c r="F8" s="50">
        <v>9227</v>
      </c>
      <c r="G8" s="51">
        <v>12777</v>
      </c>
      <c r="H8" s="179">
        <v>-0.27784299913907806</v>
      </c>
      <c r="I8" s="159">
        <v>113898</v>
      </c>
      <c r="J8" s="51">
        <v>128030</v>
      </c>
      <c r="K8" s="67">
        <v>-0.11038037959853164</v>
      </c>
      <c r="L8" s="52">
        <v>85315</v>
      </c>
      <c r="M8" s="51">
        <v>95198</v>
      </c>
      <c r="N8" s="71">
        <v>-0.10381520620181095</v>
      </c>
      <c r="O8" s="287"/>
      <c r="P8" s="287"/>
      <c r="Q8" s="287"/>
      <c r="R8" s="287"/>
    </row>
    <row r="9" spans="1:18" ht="30" customHeight="1" x14ac:dyDescent="0.15">
      <c r="A9" s="111"/>
      <c r="B9" s="118"/>
      <c r="C9" s="113"/>
      <c r="D9" s="128"/>
      <c r="E9" s="42" t="s">
        <v>41</v>
      </c>
      <c r="F9" s="50">
        <v>4</v>
      </c>
      <c r="G9" s="51">
        <v>287</v>
      </c>
      <c r="H9" s="179">
        <v>-0.98606271777003485</v>
      </c>
      <c r="I9" s="159">
        <v>942</v>
      </c>
      <c r="J9" s="51">
        <v>9651</v>
      </c>
      <c r="K9" s="67">
        <v>-0.90239353434877212</v>
      </c>
      <c r="L9" s="52">
        <v>413</v>
      </c>
      <c r="M9" s="51">
        <v>7444</v>
      </c>
      <c r="N9" s="71">
        <v>-0.94451907576571736</v>
      </c>
      <c r="O9" s="287"/>
      <c r="P9" s="287"/>
      <c r="Q9" s="287"/>
      <c r="R9" s="287"/>
    </row>
    <row r="10" spans="1:18" ht="30" customHeight="1" x14ac:dyDescent="0.15">
      <c r="A10" s="111"/>
      <c r="B10" s="118"/>
      <c r="C10" s="113"/>
      <c r="D10" s="128"/>
      <c r="E10" s="42" t="s">
        <v>42</v>
      </c>
      <c r="F10" s="50">
        <v>427</v>
      </c>
      <c r="G10" s="51">
        <v>185</v>
      </c>
      <c r="H10" s="179">
        <v>1.3081081081081081</v>
      </c>
      <c r="I10" s="159">
        <v>3164</v>
      </c>
      <c r="J10" s="51">
        <v>1771</v>
      </c>
      <c r="K10" s="67">
        <v>0.78656126482213429</v>
      </c>
      <c r="L10" s="52">
        <v>2493</v>
      </c>
      <c r="M10" s="51">
        <v>1305</v>
      </c>
      <c r="N10" s="71">
        <v>0.91034482758620694</v>
      </c>
      <c r="O10" s="287"/>
      <c r="P10" s="287"/>
      <c r="Q10" s="287"/>
      <c r="R10" s="287"/>
    </row>
    <row r="11" spans="1:18" ht="30" customHeight="1" x14ac:dyDescent="0.15">
      <c r="A11" s="111"/>
      <c r="B11" s="118"/>
      <c r="C11" s="113"/>
      <c r="D11" s="128"/>
      <c r="E11" s="42" t="s">
        <v>36</v>
      </c>
      <c r="F11" s="50">
        <v>34</v>
      </c>
      <c r="G11" s="51">
        <v>25</v>
      </c>
      <c r="H11" s="179">
        <v>0.3600000000000001</v>
      </c>
      <c r="I11" s="159">
        <v>267</v>
      </c>
      <c r="J11" s="51">
        <v>390</v>
      </c>
      <c r="K11" s="67">
        <v>-0.31538461538461537</v>
      </c>
      <c r="L11" s="52">
        <v>190</v>
      </c>
      <c r="M11" s="51">
        <v>247</v>
      </c>
      <c r="N11" s="71">
        <v>-0.23076923076923073</v>
      </c>
      <c r="O11" s="287"/>
      <c r="P11" s="287"/>
      <c r="Q11" s="287"/>
      <c r="R11" s="287"/>
    </row>
    <row r="12" spans="1:18" ht="30" customHeight="1" x14ac:dyDescent="0.15">
      <c r="A12" s="111"/>
      <c r="B12" s="118"/>
      <c r="C12" s="113"/>
      <c r="D12" s="128"/>
      <c r="E12" s="42" t="s">
        <v>86</v>
      </c>
      <c r="F12" s="50">
        <v>1399</v>
      </c>
      <c r="G12" s="51">
        <v>445</v>
      </c>
      <c r="H12" s="179">
        <v>2.1438202247191009</v>
      </c>
      <c r="I12" s="159">
        <v>11226</v>
      </c>
      <c r="J12" s="51">
        <v>7152</v>
      </c>
      <c r="K12" s="67">
        <v>0.56963087248322153</v>
      </c>
      <c r="L12" s="52">
        <v>10084</v>
      </c>
      <c r="M12" s="51">
        <v>4798</v>
      </c>
      <c r="N12" s="71">
        <v>1.101709045435598</v>
      </c>
      <c r="O12" s="287"/>
      <c r="P12" s="287"/>
      <c r="Q12" s="287"/>
      <c r="R12" s="287"/>
    </row>
    <row r="13" spans="1:18" s="178" customFormat="1" ht="30" customHeight="1" x14ac:dyDescent="0.15">
      <c r="A13" s="111"/>
      <c r="B13" s="177"/>
      <c r="C13" s="132"/>
      <c r="D13" s="483" t="s">
        <v>114</v>
      </c>
      <c r="E13" s="506"/>
      <c r="F13" s="335">
        <v>24764</v>
      </c>
      <c r="G13" s="54">
        <v>24127</v>
      </c>
      <c r="H13" s="180">
        <v>2.6401956314502373E-2</v>
      </c>
      <c r="I13" s="160">
        <v>324745</v>
      </c>
      <c r="J13" s="54">
        <v>280995</v>
      </c>
      <c r="K13" s="68">
        <v>0.15569672058221684</v>
      </c>
      <c r="L13" s="55">
        <v>246188</v>
      </c>
      <c r="M13" s="54">
        <v>216575</v>
      </c>
      <c r="N13" s="72">
        <v>0.13673323329100784</v>
      </c>
      <c r="O13" s="288"/>
      <c r="P13" s="288"/>
      <c r="Q13" s="288"/>
      <c r="R13" s="288"/>
    </row>
    <row r="14" spans="1:18" ht="30" customHeight="1" x14ac:dyDescent="0.15">
      <c r="A14" s="111"/>
      <c r="B14" s="118"/>
      <c r="C14" s="113"/>
      <c r="D14" s="127"/>
      <c r="E14" s="94" t="s">
        <v>43</v>
      </c>
      <c r="F14" s="50">
        <v>4456</v>
      </c>
      <c r="G14" s="57">
        <v>4160</v>
      </c>
      <c r="H14" s="181">
        <v>7.1153846153846123E-2</v>
      </c>
      <c r="I14" s="161">
        <v>68155</v>
      </c>
      <c r="J14" s="57">
        <v>58135</v>
      </c>
      <c r="K14" s="69">
        <v>0.1723574438806228</v>
      </c>
      <c r="L14" s="58">
        <v>48411</v>
      </c>
      <c r="M14" s="57">
        <v>41209</v>
      </c>
      <c r="N14" s="73">
        <v>0.17476764784391752</v>
      </c>
      <c r="O14" s="287"/>
      <c r="P14" s="287"/>
      <c r="Q14" s="287"/>
      <c r="R14" s="287"/>
    </row>
    <row r="15" spans="1:18" ht="30" customHeight="1" x14ac:dyDescent="0.15">
      <c r="A15" s="111"/>
      <c r="B15" s="118"/>
      <c r="C15" s="113"/>
      <c r="D15" s="128"/>
      <c r="E15" s="94" t="s">
        <v>44</v>
      </c>
      <c r="F15" s="50">
        <v>7212</v>
      </c>
      <c r="G15" s="51">
        <v>5442</v>
      </c>
      <c r="H15" s="179">
        <v>0.32524807056229332</v>
      </c>
      <c r="I15" s="159">
        <v>80915</v>
      </c>
      <c r="J15" s="51">
        <v>71710</v>
      </c>
      <c r="K15" s="67">
        <v>0.12836424487519182</v>
      </c>
      <c r="L15" s="52">
        <v>61903</v>
      </c>
      <c r="M15" s="51">
        <v>47940</v>
      </c>
      <c r="N15" s="71">
        <v>0.2912599082186067</v>
      </c>
      <c r="O15" s="287"/>
      <c r="P15" s="287"/>
      <c r="Q15" s="287"/>
      <c r="R15" s="287"/>
    </row>
    <row r="16" spans="1:18" ht="30" customHeight="1" x14ac:dyDescent="0.15">
      <c r="A16" s="111"/>
      <c r="B16" s="118"/>
      <c r="C16" s="113"/>
      <c r="D16" s="128"/>
      <c r="E16" s="94" t="s">
        <v>115</v>
      </c>
      <c r="F16" s="50">
        <v>7955</v>
      </c>
      <c r="G16" s="51">
        <v>4971</v>
      </c>
      <c r="H16" s="179">
        <v>0.60028163347415009</v>
      </c>
      <c r="I16" s="159">
        <v>77356</v>
      </c>
      <c r="J16" s="51">
        <v>66823</v>
      </c>
      <c r="K16" s="67">
        <v>0.15762536851084197</v>
      </c>
      <c r="L16" s="52">
        <v>63632</v>
      </c>
      <c r="M16" s="51">
        <v>54991</v>
      </c>
      <c r="N16" s="71">
        <v>0.15713480387699796</v>
      </c>
      <c r="O16" s="287"/>
      <c r="P16" s="287"/>
      <c r="Q16" s="287"/>
      <c r="R16" s="287"/>
    </row>
    <row r="17" spans="1:18" ht="30" customHeight="1" x14ac:dyDescent="0.15">
      <c r="A17" s="111"/>
      <c r="B17" s="118"/>
      <c r="C17" s="113"/>
      <c r="D17" s="128"/>
      <c r="E17" s="94" t="s">
        <v>45</v>
      </c>
      <c r="F17" s="50">
        <v>1855</v>
      </c>
      <c r="G17" s="51">
        <v>1733</v>
      </c>
      <c r="H17" s="179">
        <v>7.0398153491056048E-2</v>
      </c>
      <c r="I17" s="159">
        <v>19316</v>
      </c>
      <c r="J17" s="51">
        <v>31137</v>
      </c>
      <c r="K17" s="67">
        <v>-0.3796447955808202</v>
      </c>
      <c r="L17" s="52">
        <v>14590</v>
      </c>
      <c r="M17" s="51">
        <v>18693</v>
      </c>
      <c r="N17" s="71">
        <v>-0.21949392820842029</v>
      </c>
      <c r="O17" s="287"/>
      <c r="P17" s="287"/>
      <c r="Q17" s="287"/>
      <c r="R17" s="287"/>
    </row>
    <row r="18" spans="1:18" ht="30" customHeight="1" x14ac:dyDescent="0.15">
      <c r="A18" s="111"/>
      <c r="B18" s="118"/>
      <c r="C18" s="113"/>
      <c r="D18" s="128"/>
      <c r="E18" s="94" t="s">
        <v>46</v>
      </c>
      <c r="F18" s="50">
        <v>18899</v>
      </c>
      <c r="G18" s="51">
        <v>22917</v>
      </c>
      <c r="H18" s="179">
        <v>-0.17532835886023479</v>
      </c>
      <c r="I18" s="159">
        <v>245716</v>
      </c>
      <c r="J18" s="51">
        <v>261401</v>
      </c>
      <c r="K18" s="67">
        <v>-6.000359600766636E-2</v>
      </c>
      <c r="L18" s="52">
        <v>154918</v>
      </c>
      <c r="M18" s="51">
        <v>192377</v>
      </c>
      <c r="N18" s="71">
        <v>-0.19471662412866408</v>
      </c>
      <c r="O18" s="287"/>
      <c r="P18" s="287"/>
      <c r="Q18" s="287"/>
      <c r="R18" s="287"/>
    </row>
    <row r="19" spans="1:18" ht="30" customHeight="1" x14ac:dyDescent="0.15">
      <c r="A19" s="111"/>
      <c r="B19" s="118"/>
      <c r="C19" s="113"/>
      <c r="D19" s="128"/>
      <c r="E19" s="94" t="s">
        <v>116</v>
      </c>
      <c r="F19" s="50">
        <v>0</v>
      </c>
      <c r="G19" s="51">
        <v>9</v>
      </c>
      <c r="H19" s="179" t="s">
        <v>34</v>
      </c>
      <c r="I19" s="159">
        <v>8</v>
      </c>
      <c r="J19" s="51">
        <v>10057</v>
      </c>
      <c r="K19" s="67">
        <v>-0.99920453415531474</v>
      </c>
      <c r="L19" s="52">
        <v>2</v>
      </c>
      <c r="M19" s="51">
        <v>2582</v>
      </c>
      <c r="N19" s="71">
        <v>-0.99922540666150272</v>
      </c>
      <c r="O19" s="287"/>
      <c r="P19" s="287"/>
      <c r="Q19" s="287"/>
      <c r="R19" s="287"/>
    </row>
    <row r="20" spans="1:18" ht="30" customHeight="1" x14ac:dyDescent="0.15">
      <c r="A20" s="111"/>
      <c r="B20" s="118"/>
      <c r="C20" s="113"/>
      <c r="D20" s="128"/>
      <c r="E20" s="94" t="s">
        <v>47</v>
      </c>
      <c r="F20" s="50">
        <v>950</v>
      </c>
      <c r="G20" s="51">
        <v>1702</v>
      </c>
      <c r="H20" s="179">
        <v>-0.44183313748531139</v>
      </c>
      <c r="I20" s="159">
        <v>15267</v>
      </c>
      <c r="J20" s="51">
        <v>21185</v>
      </c>
      <c r="K20" s="67">
        <v>-0.27934859570450787</v>
      </c>
      <c r="L20" s="52">
        <v>11290</v>
      </c>
      <c r="M20" s="51">
        <v>13913</v>
      </c>
      <c r="N20" s="71">
        <v>-0.18852871415223171</v>
      </c>
      <c r="O20" s="287"/>
      <c r="P20" s="287"/>
      <c r="Q20" s="287"/>
      <c r="R20" s="287"/>
    </row>
    <row r="21" spans="1:18" ht="30" customHeight="1" x14ac:dyDescent="0.15">
      <c r="A21" s="111"/>
      <c r="B21" s="118"/>
      <c r="C21" s="113"/>
      <c r="D21" s="128"/>
      <c r="E21" s="94" t="s">
        <v>48</v>
      </c>
      <c r="F21" s="50">
        <v>780</v>
      </c>
      <c r="G21" s="51">
        <v>1345</v>
      </c>
      <c r="H21" s="179">
        <v>-0.4200743494423792</v>
      </c>
      <c r="I21" s="159">
        <v>14662</v>
      </c>
      <c r="J21" s="51">
        <v>19189</v>
      </c>
      <c r="K21" s="67">
        <v>-0.23591641044348322</v>
      </c>
      <c r="L21" s="52">
        <v>10517</v>
      </c>
      <c r="M21" s="51">
        <v>15151</v>
      </c>
      <c r="N21" s="71">
        <v>-0.30585439904956768</v>
      </c>
      <c r="O21" s="287"/>
      <c r="P21" s="287"/>
      <c r="Q21" s="287"/>
      <c r="R21" s="287"/>
    </row>
    <row r="22" spans="1:18" ht="30" customHeight="1" x14ac:dyDescent="0.15">
      <c r="A22" s="111"/>
      <c r="B22" s="118"/>
      <c r="C22" s="113"/>
      <c r="D22" s="128"/>
      <c r="E22" s="94" t="s">
        <v>117</v>
      </c>
      <c r="F22" s="50">
        <v>1786</v>
      </c>
      <c r="G22" s="51">
        <v>1246</v>
      </c>
      <c r="H22" s="179">
        <v>0.43338683788122001</v>
      </c>
      <c r="I22" s="159">
        <v>19798</v>
      </c>
      <c r="J22" s="51">
        <v>13464</v>
      </c>
      <c r="K22" s="67">
        <v>0.47043969102792627</v>
      </c>
      <c r="L22" s="52">
        <v>15656</v>
      </c>
      <c r="M22" s="51">
        <v>10604</v>
      </c>
      <c r="N22" s="71">
        <v>0.47642399094681243</v>
      </c>
      <c r="O22" s="287"/>
      <c r="P22" s="287"/>
      <c r="Q22" s="287"/>
      <c r="R22" s="287"/>
    </row>
    <row r="23" spans="1:18" s="178" customFormat="1" ht="30" customHeight="1" x14ac:dyDescent="0.15">
      <c r="A23" s="111"/>
      <c r="B23" s="177"/>
      <c r="C23" s="132"/>
      <c r="D23" s="483" t="s">
        <v>118</v>
      </c>
      <c r="E23" s="506"/>
      <c r="F23" s="53">
        <v>43893</v>
      </c>
      <c r="G23" s="54">
        <v>43525</v>
      </c>
      <c r="H23" s="180">
        <v>8.4549109707063863E-3</v>
      </c>
      <c r="I23" s="160">
        <v>541193</v>
      </c>
      <c r="J23" s="54">
        <v>553101</v>
      </c>
      <c r="K23" s="68">
        <v>-2.1529521732920442E-2</v>
      </c>
      <c r="L23" s="55">
        <v>380919</v>
      </c>
      <c r="M23" s="54">
        <v>397460</v>
      </c>
      <c r="N23" s="72">
        <v>-4.1616766467065913E-2</v>
      </c>
      <c r="O23" s="289"/>
      <c r="P23" s="289"/>
      <c r="Q23" s="289"/>
      <c r="R23" s="289"/>
    </row>
    <row r="24" spans="1:18" s="178" customFormat="1" ht="30" customHeight="1" x14ac:dyDescent="0.15">
      <c r="A24" s="111"/>
      <c r="B24" s="177"/>
      <c r="C24" s="485" t="s">
        <v>119</v>
      </c>
      <c r="D24" s="486"/>
      <c r="E24" s="499"/>
      <c r="F24" s="59">
        <v>68657</v>
      </c>
      <c r="G24" s="60">
        <v>67652</v>
      </c>
      <c r="H24" s="182">
        <v>1.4855436646366682E-2</v>
      </c>
      <c r="I24" s="162">
        <v>865938</v>
      </c>
      <c r="J24" s="60">
        <v>834096</v>
      </c>
      <c r="K24" s="70">
        <v>3.8175461817344658E-2</v>
      </c>
      <c r="L24" s="61">
        <v>627107</v>
      </c>
      <c r="M24" s="60">
        <v>614035</v>
      </c>
      <c r="N24" s="74">
        <v>2.128868875552703E-2</v>
      </c>
    </row>
    <row r="25" spans="1:18" ht="30" customHeight="1" x14ac:dyDescent="0.15">
      <c r="A25" s="111"/>
      <c r="B25" s="118"/>
      <c r="C25" s="125"/>
      <c r="D25" s="126"/>
      <c r="E25" s="107" t="s">
        <v>50</v>
      </c>
      <c r="F25" s="50">
        <v>406</v>
      </c>
      <c r="G25" s="51">
        <v>358</v>
      </c>
      <c r="H25" s="179">
        <v>0.13407821229050287</v>
      </c>
      <c r="I25" s="159">
        <v>5428</v>
      </c>
      <c r="J25" s="51">
        <v>6201</v>
      </c>
      <c r="K25" s="67">
        <v>-0.12465731333655861</v>
      </c>
      <c r="L25" s="52">
        <v>4031</v>
      </c>
      <c r="M25" s="51">
        <v>4835</v>
      </c>
      <c r="N25" s="71">
        <v>-0.166287487073423</v>
      </c>
    </row>
    <row r="26" spans="1:18" ht="30" customHeight="1" x14ac:dyDescent="0.15">
      <c r="A26" s="111"/>
      <c r="B26" s="118"/>
      <c r="C26" s="125"/>
      <c r="D26" s="126"/>
      <c r="E26" s="104" t="s">
        <v>120</v>
      </c>
      <c r="F26" s="50">
        <v>1</v>
      </c>
      <c r="G26" s="51">
        <v>39</v>
      </c>
      <c r="H26" s="179">
        <v>-0.97435897435897434</v>
      </c>
      <c r="I26" s="159">
        <v>52</v>
      </c>
      <c r="J26" s="51">
        <v>1060</v>
      </c>
      <c r="K26" s="67">
        <v>-0.95094339622641511</v>
      </c>
      <c r="L26" s="52">
        <v>15</v>
      </c>
      <c r="M26" s="51">
        <v>686</v>
      </c>
      <c r="N26" s="71">
        <v>-0.97813411078717205</v>
      </c>
    </row>
    <row r="27" spans="1:18" ht="30" customHeight="1" x14ac:dyDescent="0.15">
      <c r="A27" s="111"/>
      <c r="B27" s="118"/>
      <c r="C27" s="125"/>
      <c r="D27" s="126"/>
      <c r="E27" s="104" t="s">
        <v>121</v>
      </c>
      <c r="F27" s="50">
        <v>941</v>
      </c>
      <c r="G27" s="51">
        <v>1005</v>
      </c>
      <c r="H27" s="179">
        <v>-6.3681592039800949E-2</v>
      </c>
      <c r="I27" s="159">
        <v>10722</v>
      </c>
      <c r="J27" s="51">
        <v>9941</v>
      </c>
      <c r="K27" s="67">
        <v>7.8563524796298134E-2</v>
      </c>
      <c r="L27" s="52">
        <v>8153</v>
      </c>
      <c r="M27" s="51">
        <v>7611</v>
      </c>
      <c r="N27" s="71">
        <v>7.1212718433845801E-2</v>
      </c>
    </row>
    <row r="28" spans="1:18" ht="30" customHeight="1" x14ac:dyDescent="0.15">
      <c r="A28" s="111"/>
      <c r="B28" s="118"/>
      <c r="C28" s="125"/>
      <c r="D28" s="126"/>
      <c r="E28" s="104" t="s">
        <v>51</v>
      </c>
      <c r="F28" s="50">
        <v>322</v>
      </c>
      <c r="G28" s="51">
        <v>575</v>
      </c>
      <c r="H28" s="179">
        <v>-0.43999999999999995</v>
      </c>
      <c r="I28" s="159">
        <v>3721</v>
      </c>
      <c r="J28" s="51">
        <v>5418</v>
      </c>
      <c r="K28" s="67">
        <v>-0.31321520856404572</v>
      </c>
      <c r="L28" s="52">
        <v>2626</v>
      </c>
      <c r="M28" s="51">
        <v>4053</v>
      </c>
      <c r="N28" s="71">
        <v>-0.35208487540093758</v>
      </c>
    </row>
    <row r="29" spans="1:18" ht="30" customHeight="1" x14ac:dyDescent="0.15">
      <c r="A29" s="111"/>
      <c r="B29" s="118"/>
      <c r="C29" s="125"/>
      <c r="D29" s="126"/>
      <c r="E29" s="104" t="s">
        <v>111</v>
      </c>
      <c r="F29" s="50">
        <v>2826</v>
      </c>
      <c r="G29" s="51">
        <v>2841</v>
      </c>
      <c r="H29" s="179">
        <v>-5.2798310454065245E-3</v>
      </c>
      <c r="I29" s="159">
        <v>27808</v>
      </c>
      <c r="J29" s="51">
        <v>29383</v>
      </c>
      <c r="K29" s="67">
        <v>-5.3602423169860081E-2</v>
      </c>
      <c r="L29" s="52">
        <v>21475</v>
      </c>
      <c r="M29" s="51">
        <v>22244</v>
      </c>
      <c r="N29" s="71">
        <v>-3.4571120302103964E-2</v>
      </c>
    </row>
    <row r="30" spans="1:18" ht="30" customHeight="1" x14ac:dyDescent="0.15">
      <c r="A30" s="111"/>
      <c r="B30" s="118"/>
      <c r="C30" s="125"/>
      <c r="D30" s="126"/>
      <c r="E30" s="105" t="s">
        <v>112</v>
      </c>
      <c r="F30" s="100">
        <v>1141</v>
      </c>
      <c r="G30" s="51">
        <v>1242</v>
      </c>
      <c r="H30" s="183">
        <v>-8.1320450885668305E-2</v>
      </c>
      <c r="I30" s="185">
        <v>10339</v>
      </c>
      <c r="J30" s="101">
        <v>12696</v>
      </c>
      <c r="K30" s="102">
        <v>-0.18564902331442978</v>
      </c>
      <c r="L30" s="309">
        <v>7866</v>
      </c>
      <c r="M30" s="101">
        <v>9513</v>
      </c>
      <c r="N30" s="103">
        <v>-0.17313150425733204</v>
      </c>
    </row>
    <row r="31" spans="1:18" s="178" customFormat="1" ht="30" customHeight="1" x14ac:dyDescent="0.15">
      <c r="A31" s="111"/>
      <c r="B31" s="177"/>
      <c r="C31" s="485" t="s">
        <v>122</v>
      </c>
      <c r="D31" s="486"/>
      <c r="E31" s="499"/>
      <c r="F31" s="59">
        <v>5637</v>
      </c>
      <c r="G31" s="60">
        <v>6060</v>
      </c>
      <c r="H31" s="182">
        <v>-6.9801980198019753E-2</v>
      </c>
      <c r="I31" s="162">
        <v>58070</v>
      </c>
      <c r="J31" s="60">
        <v>64699</v>
      </c>
      <c r="K31" s="70">
        <v>-0.10245907973848123</v>
      </c>
      <c r="L31" s="61">
        <v>44166</v>
      </c>
      <c r="M31" s="60">
        <v>48942</v>
      </c>
      <c r="N31" s="74">
        <v>-9.7584896407993171E-2</v>
      </c>
    </row>
    <row r="32" spans="1:18" s="178" customFormat="1" ht="30" customHeight="1" thickBot="1" x14ac:dyDescent="0.2">
      <c r="A32" s="111"/>
      <c r="B32" s="475" t="s">
        <v>123</v>
      </c>
      <c r="C32" s="476"/>
      <c r="D32" s="476"/>
      <c r="E32" s="476"/>
      <c r="F32" s="62">
        <v>74294</v>
      </c>
      <c r="G32" s="63">
        <v>73712</v>
      </c>
      <c r="H32" s="184">
        <v>7.8955936618190226E-3</v>
      </c>
      <c r="I32" s="164">
        <v>924008</v>
      </c>
      <c r="J32" s="63">
        <v>898795</v>
      </c>
      <c r="K32" s="65">
        <v>2.805200295951793E-2</v>
      </c>
      <c r="L32" s="64">
        <v>671273</v>
      </c>
      <c r="M32" s="63">
        <v>662977</v>
      </c>
      <c r="N32" s="66">
        <v>1.2513254607625868E-2</v>
      </c>
    </row>
    <row r="33" spans="1:14" ht="15" customHeight="1" thickTop="1" x14ac:dyDescent="0.15">
      <c r="A33" s="477"/>
      <c r="B33" s="477"/>
      <c r="C33" s="477"/>
      <c r="D33" s="477"/>
      <c r="E33" s="477"/>
      <c r="F33" s="477"/>
      <c r="G33" s="477"/>
      <c r="H33" s="477"/>
      <c r="I33" s="477"/>
      <c r="J33" s="477"/>
      <c r="K33" s="477"/>
      <c r="L33" s="477"/>
      <c r="M33" s="477"/>
      <c r="N33" s="477"/>
    </row>
    <row r="34" spans="1:14" ht="30" customHeight="1" x14ac:dyDescent="0.15">
      <c r="B34" s="478" t="s">
        <v>38</v>
      </c>
      <c r="C34" s="478"/>
      <c r="D34" s="505" t="s">
        <v>29</v>
      </c>
      <c r="E34" s="505"/>
      <c r="F34" s="505"/>
      <c r="G34" s="505"/>
      <c r="H34" s="505"/>
      <c r="I34" s="505"/>
      <c r="J34" s="505"/>
      <c r="K34" s="505"/>
      <c r="L34" s="505"/>
      <c r="M34" s="505"/>
      <c r="N34" s="505"/>
    </row>
  </sheetData>
  <sheetProtection insertColumns="0" insertRows="0" deleteColumns="0" deleteRows="0"/>
  <mergeCells count="20">
    <mergeCell ref="B32:E32"/>
    <mergeCell ref="A33:N33"/>
    <mergeCell ref="B34:C34"/>
    <mergeCell ref="D34:N34"/>
    <mergeCell ref="L4:M4"/>
    <mergeCell ref="N4:N5"/>
    <mergeCell ref="D13:E13"/>
    <mergeCell ref="D23:E23"/>
    <mergeCell ref="C24:E24"/>
    <mergeCell ref="C31:E31"/>
    <mergeCell ref="A1:N1"/>
    <mergeCell ref="A2:N2"/>
    <mergeCell ref="B3:E5"/>
    <mergeCell ref="F3:H3"/>
    <mergeCell ref="I3:K3"/>
    <mergeCell ref="L3:N3"/>
    <mergeCell ref="F4:G4"/>
    <mergeCell ref="H4:H5"/>
    <mergeCell ref="I4:J4"/>
    <mergeCell ref="K4:K5"/>
  </mergeCells>
  <phoneticPr fontId="2"/>
  <printOptions horizontalCentered="1"/>
  <pageMargins left="0.19685039370078741" right="0.19685039370078741" top="0.39370078740157483" bottom="0.3937007874015748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58CC1-E96C-4B2F-81B2-44CDAA764546}">
  <sheetPr>
    <pageSetUpPr fitToPage="1"/>
  </sheetPr>
  <dimension ref="A1:K36"/>
  <sheetViews>
    <sheetView view="pageBreakPreview" zoomScaleNormal="100" zoomScaleSheetLayoutView="100" workbookViewId="0">
      <selection activeCell="N1" sqref="N1"/>
    </sheetView>
  </sheetViews>
  <sheetFormatPr defaultColWidth="9" defaultRowHeight="14.25" x14ac:dyDescent="0.15"/>
  <cols>
    <col min="1" max="1" width="1.125" style="35" customWidth="1"/>
    <col min="2" max="2" width="1.125" style="319" customWidth="1"/>
    <col min="3" max="4" width="2.125" style="319" customWidth="1"/>
    <col min="5" max="5" width="27.125" style="319" customWidth="1"/>
    <col min="6" max="11" width="13.125" style="319" customWidth="1"/>
    <col min="12" max="14" width="13.125" style="35" customWidth="1"/>
    <col min="15" max="16384" width="9" style="35"/>
  </cols>
  <sheetData>
    <row r="1" spans="1:11" ht="24.95" customHeight="1" x14ac:dyDescent="0.15">
      <c r="A1" s="511">
        <f>[1]Summary!$Q$2</f>
        <v>45627</v>
      </c>
      <c r="B1" s="511"/>
      <c r="C1" s="511"/>
      <c r="D1" s="511"/>
      <c r="E1" s="511"/>
      <c r="F1" s="511"/>
      <c r="G1" s="511"/>
      <c r="H1" s="511"/>
      <c r="I1" s="511"/>
      <c r="J1" s="511"/>
      <c r="K1" s="511"/>
    </row>
    <row r="2" spans="1:11" ht="15" customHeight="1" thickBot="1" x14ac:dyDescent="0.2">
      <c r="C2" s="35"/>
      <c r="D2" s="35"/>
      <c r="E2" s="35"/>
      <c r="F2" s="35"/>
      <c r="G2" s="35"/>
      <c r="H2" s="35"/>
      <c r="I2" s="35"/>
      <c r="J2" s="35"/>
      <c r="K2" s="318" t="s">
        <v>1</v>
      </c>
    </row>
    <row r="3" spans="1:11" ht="20.100000000000001" customHeight="1" thickTop="1" x14ac:dyDescent="0.15">
      <c r="B3" s="252"/>
      <c r="C3" s="490" t="s">
        <v>30</v>
      </c>
      <c r="D3" s="491"/>
      <c r="E3" s="512"/>
      <c r="F3" s="462">
        <f>[1]Summary!$Q$2</f>
        <v>45627</v>
      </c>
      <c r="G3" s="463"/>
      <c r="H3" s="464"/>
      <c r="I3" s="465" t="str">
        <f>"CYTD "&amp;IF([1]Summary!$P$2=13,"January","(January - "&amp;[1]Summary!$X$2&amp;")")</f>
        <v>CYTD (January - December)</v>
      </c>
      <c r="J3" s="466"/>
      <c r="K3" s="467"/>
    </row>
    <row r="4" spans="1:11" ht="20.100000000000001" customHeight="1" x14ac:dyDescent="0.15">
      <c r="B4" s="252"/>
      <c r="C4" s="513"/>
      <c r="D4" s="514"/>
      <c r="E4" s="515"/>
      <c r="F4" s="470" t="s">
        <v>31</v>
      </c>
      <c r="G4" s="471"/>
      <c r="H4" s="472" t="s">
        <v>32</v>
      </c>
      <c r="I4" s="474" t="s">
        <v>31</v>
      </c>
      <c r="J4" s="471"/>
      <c r="K4" s="472" t="s">
        <v>32</v>
      </c>
    </row>
    <row r="5" spans="1:11" ht="20.100000000000001" customHeight="1" thickBot="1" x14ac:dyDescent="0.2">
      <c r="B5" s="252"/>
      <c r="C5" s="516"/>
      <c r="D5" s="517"/>
      <c r="E5" s="518"/>
      <c r="F5" s="173">
        <v>45505</v>
      </c>
      <c r="G5" s="174">
        <v>45139</v>
      </c>
      <c r="H5" s="473"/>
      <c r="I5" s="175">
        <v>45505</v>
      </c>
      <c r="J5" s="176">
        <v>45139</v>
      </c>
      <c r="K5" s="473"/>
    </row>
    <row r="6" spans="1:11" ht="30" customHeight="1" thickTop="1" x14ac:dyDescent="0.15">
      <c r="B6" s="252"/>
      <c r="C6" s="134"/>
      <c r="D6" s="133"/>
      <c r="E6" s="106" t="s">
        <v>58</v>
      </c>
      <c r="F6" s="50">
        <v>884</v>
      </c>
      <c r="G6" s="51">
        <v>2228</v>
      </c>
      <c r="H6" s="67">
        <v>-0.60323159784560143</v>
      </c>
      <c r="I6" s="159">
        <v>15197</v>
      </c>
      <c r="J6" s="51">
        <v>16689</v>
      </c>
      <c r="K6" s="67">
        <v>-8.9400203727005856E-2</v>
      </c>
    </row>
    <row r="7" spans="1:11" ht="30" customHeight="1" x14ac:dyDescent="0.15">
      <c r="B7" s="252"/>
      <c r="C7" s="130"/>
      <c r="D7" s="131"/>
      <c r="E7" s="99" t="s">
        <v>33</v>
      </c>
      <c r="F7" s="50">
        <v>37272</v>
      </c>
      <c r="G7" s="51">
        <v>48385</v>
      </c>
      <c r="H7" s="179">
        <v>-0.22967861940684098</v>
      </c>
      <c r="I7" s="159">
        <v>342395</v>
      </c>
      <c r="J7" s="51">
        <v>377957</v>
      </c>
      <c r="K7" s="67">
        <v>-9.4090068446939679E-2</v>
      </c>
    </row>
    <row r="8" spans="1:11" ht="30" customHeight="1" x14ac:dyDescent="0.15">
      <c r="B8" s="252"/>
      <c r="C8" s="130"/>
      <c r="D8" s="131"/>
      <c r="E8" s="99" t="s">
        <v>124</v>
      </c>
      <c r="F8" s="50">
        <v>0</v>
      </c>
      <c r="G8" s="51">
        <v>10</v>
      </c>
      <c r="H8" s="179" t="s">
        <v>34</v>
      </c>
      <c r="I8" s="159">
        <v>0</v>
      </c>
      <c r="J8" s="51">
        <v>1194</v>
      </c>
      <c r="K8" s="67" t="s">
        <v>34</v>
      </c>
    </row>
    <row r="9" spans="1:11" ht="30" customHeight="1" x14ac:dyDescent="0.15">
      <c r="B9" s="252"/>
      <c r="C9" s="130"/>
      <c r="D9" s="131"/>
      <c r="E9" s="99" t="s">
        <v>40</v>
      </c>
      <c r="F9" s="50">
        <v>10235</v>
      </c>
      <c r="G9" s="51">
        <v>13269</v>
      </c>
      <c r="H9" s="179">
        <v>-0.22865325194061348</v>
      </c>
      <c r="I9" s="159">
        <v>76075</v>
      </c>
      <c r="J9" s="51">
        <v>92579</v>
      </c>
      <c r="K9" s="67">
        <v>-0.17826936994350773</v>
      </c>
    </row>
    <row r="10" spans="1:11" ht="30" customHeight="1" x14ac:dyDescent="0.15">
      <c r="B10" s="252"/>
      <c r="C10" s="130"/>
      <c r="D10" s="131"/>
      <c r="E10" s="99" t="s">
        <v>115</v>
      </c>
      <c r="F10" s="50">
        <v>310</v>
      </c>
      <c r="G10" s="51">
        <v>992</v>
      </c>
      <c r="H10" s="179">
        <v>-0.6875</v>
      </c>
      <c r="I10" s="159">
        <v>10040</v>
      </c>
      <c r="J10" s="51">
        <v>8111</v>
      </c>
      <c r="K10" s="67">
        <v>0.23782517568733819</v>
      </c>
    </row>
    <row r="11" spans="1:11" ht="30" customHeight="1" x14ac:dyDescent="0.15">
      <c r="B11" s="252"/>
      <c r="C11" s="130"/>
      <c r="D11" s="131"/>
      <c r="E11" s="99" t="s">
        <v>106</v>
      </c>
      <c r="F11" s="50">
        <v>11882</v>
      </c>
      <c r="G11" s="51">
        <v>17520</v>
      </c>
      <c r="H11" s="179">
        <v>-0.32180365296803648</v>
      </c>
      <c r="I11" s="159">
        <v>112049</v>
      </c>
      <c r="J11" s="51">
        <v>113559</v>
      </c>
      <c r="K11" s="67">
        <v>-1.3297052633432838E-2</v>
      </c>
    </row>
    <row r="12" spans="1:11" ht="30" customHeight="1" x14ac:dyDescent="0.15">
      <c r="B12" s="252"/>
      <c r="C12" s="130"/>
      <c r="D12" s="131"/>
      <c r="E12" s="99" t="s">
        <v>88</v>
      </c>
      <c r="F12" s="50">
        <v>4268</v>
      </c>
      <c r="G12" s="51">
        <v>5658</v>
      </c>
      <c r="H12" s="179">
        <v>-0.24566984800282787</v>
      </c>
      <c r="I12" s="159">
        <v>35258</v>
      </c>
      <c r="J12" s="51">
        <v>55035</v>
      </c>
      <c r="K12" s="67">
        <v>-0.3593531389116017</v>
      </c>
    </row>
    <row r="13" spans="1:11" ht="30" customHeight="1" x14ac:dyDescent="0.15">
      <c r="B13" s="252"/>
      <c r="C13" s="130"/>
      <c r="D13" s="131"/>
      <c r="E13" s="331" t="s">
        <v>45</v>
      </c>
      <c r="F13" s="50">
        <v>0</v>
      </c>
      <c r="G13" s="51">
        <v>4</v>
      </c>
      <c r="H13" s="179" t="s">
        <v>34</v>
      </c>
      <c r="I13" s="159">
        <v>3</v>
      </c>
      <c r="J13" s="51">
        <v>5969</v>
      </c>
      <c r="K13" s="67">
        <v>-0.9994974032501257</v>
      </c>
    </row>
    <row r="14" spans="1:11" ht="30" customHeight="1" x14ac:dyDescent="0.15">
      <c r="B14" s="252"/>
      <c r="C14" s="130"/>
      <c r="D14" s="131"/>
      <c r="E14" s="331" t="s">
        <v>107</v>
      </c>
      <c r="F14" s="50">
        <v>632</v>
      </c>
      <c r="G14" s="51">
        <v>344</v>
      </c>
      <c r="H14" s="179">
        <v>0.83720930232558133</v>
      </c>
      <c r="I14" s="159">
        <v>3787</v>
      </c>
      <c r="J14" s="51">
        <v>6615</v>
      </c>
      <c r="K14" s="67">
        <v>-0.42751322751322751</v>
      </c>
    </row>
    <row r="15" spans="1:11" ht="30" customHeight="1" x14ac:dyDescent="0.15">
      <c r="B15" s="252"/>
      <c r="C15" s="130"/>
      <c r="D15" s="131"/>
      <c r="E15" s="331" t="s">
        <v>35</v>
      </c>
      <c r="F15" s="50">
        <v>40</v>
      </c>
      <c r="G15" s="51">
        <v>450</v>
      </c>
      <c r="H15" s="179">
        <v>-0.91111111111111109</v>
      </c>
      <c r="I15" s="159">
        <v>2114</v>
      </c>
      <c r="J15" s="51">
        <v>3702</v>
      </c>
      <c r="K15" s="67">
        <v>-0.428957320367369</v>
      </c>
    </row>
    <row r="16" spans="1:11" ht="30" customHeight="1" x14ac:dyDescent="0.15">
      <c r="B16" s="252"/>
      <c r="C16" s="130"/>
      <c r="D16" s="131"/>
      <c r="E16" s="331" t="s">
        <v>125</v>
      </c>
      <c r="F16" s="50">
        <v>0</v>
      </c>
      <c r="G16" s="51">
        <v>3</v>
      </c>
      <c r="H16" s="179" t="s">
        <v>34</v>
      </c>
      <c r="I16" s="159">
        <v>2</v>
      </c>
      <c r="J16" s="51">
        <v>6522</v>
      </c>
      <c r="K16" s="67">
        <v>-0.9996933455995094</v>
      </c>
    </row>
    <row r="17" spans="2:11" ht="30" customHeight="1" x14ac:dyDescent="0.15">
      <c r="B17" s="252"/>
      <c r="C17" s="130"/>
      <c r="D17" s="325"/>
      <c r="E17" s="331" t="s">
        <v>136</v>
      </c>
      <c r="F17" s="50">
        <v>255</v>
      </c>
      <c r="G17" s="51">
        <v>320</v>
      </c>
      <c r="H17" s="179">
        <v>-0.203125</v>
      </c>
      <c r="I17" s="159">
        <v>2970</v>
      </c>
      <c r="J17" s="51">
        <v>1993</v>
      </c>
      <c r="K17" s="67">
        <v>0.49021575514300042</v>
      </c>
    </row>
    <row r="18" spans="2:11" ht="30" customHeight="1" x14ac:dyDescent="0.15">
      <c r="B18" s="252"/>
      <c r="C18" s="130"/>
      <c r="D18" s="325"/>
      <c r="E18" s="331" t="s">
        <v>139</v>
      </c>
      <c r="F18" s="50">
        <v>1446</v>
      </c>
      <c r="G18" s="166">
        <v>0</v>
      </c>
      <c r="H18" s="315" t="s">
        <v>34</v>
      </c>
      <c r="I18" s="159">
        <v>12186</v>
      </c>
      <c r="J18" s="51">
        <v>0</v>
      </c>
      <c r="K18" s="167" t="s">
        <v>34</v>
      </c>
    </row>
    <row r="19" spans="2:11" s="178" customFormat="1" ht="30" customHeight="1" x14ac:dyDescent="0.15">
      <c r="B19" s="252"/>
      <c r="C19" s="188"/>
      <c r="D19" s="498" t="s">
        <v>119</v>
      </c>
      <c r="E19" s="499"/>
      <c r="F19" s="314">
        <v>67224</v>
      </c>
      <c r="G19" s="311">
        <v>89183</v>
      </c>
      <c r="H19" s="313">
        <v>-0.24622405615419984</v>
      </c>
      <c r="I19" s="312">
        <v>612076</v>
      </c>
      <c r="J19" s="311">
        <v>689925</v>
      </c>
      <c r="K19" s="310">
        <v>-0.11283690256187262</v>
      </c>
    </row>
    <row r="20" spans="2:11" ht="30" customHeight="1" x14ac:dyDescent="0.15">
      <c r="B20" s="252"/>
      <c r="C20" s="130"/>
      <c r="D20" s="326"/>
      <c r="E20" s="95" t="s">
        <v>50</v>
      </c>
      <c r="F20" s="96">
        <v>0</v>
      </c>
      <c r="G20" s="97">
        <v>6</v>
      </c>
      <c r="H20" s="186" t="s">
        <v>34</v>
      </c>
      <c r="I20" s="163">
        <v>0</v>
      </c>
      <c r="J20" s="97">
        <v>2370</v>
      </c>
      <c r="K20" s="98" t="s">
        <v>34</v>
      </c>
    </row>
    <row r="21" spans="2:11" ht="30" customHeight="1" x14ac:dyDescent="0.15">
      <c r="B21" s="252"/>
      <c r="C21" s="130"/>
      <c r="D21" s="131"/>
      <c r="E21" s="99" t="s">
        <v>110</v>
      </c>
      <c r="F21" s="50">
        <v>31</v>
      </c>
      <c r="G21" s="51">
        <v>92</v>
      </c>
      <c r="H21" s="179">
        <v>-0.66304347826086962</v>
      </c>
      <c r="I21" s="159">
        <v>478</v>
      </c>
      <c r="J21" s="51">
        <v>2946</v>
      </c>
      <c r="K21" s="67">
        <v>-0.8377460964019009</v>
      </c>
    </row>
    <row r="22" spans="2:11" ht="30" customHeight="1" x14ac:dyDescent="0.15">
      <c r="B22" s="252"/>
      <c r="C22" s="130"/>
      <c r="D22" s="131"/>
      <c r="E22" s="99" t="s">
        <v>111</v>
      </c>
      <c r="F22" s="50">
        <v>215</v>
      </c>
      <c r="G22" s="51">
        <v>182</v>
      </c>
      <c r="H22" s="179">
        <v>0.18131868131868134</v>
      </c>
      <c r="I22" s="159">
        <v>1900</v>
      </c>
      <c r="J22" s="51">
        <v>1375</v>
      </c>
      <c r="K22" s="67">
        <v>0.38181818181818183</v>
      </c>
    </row>
    <row r="23" spans="2:11" s="178" customFormat="1" ht="30" customHeight="1" x14ac:dyDescent="0.15">
      <c r="B23" s="252"/>
      <c r="C23" s="188"/>
      <c r="D23" s="498" t="s">
        <v>122</v>
      </c>
      <c r="E23" s="499"/>
      <c r="F23" s="59">
        <v>246</v>
      </c>
      <c r="G23" s="60">
        <v>280</v>
      </c>
      <c r="H23" s="182">
        <v>-0.12142857142857144</v>
      </c>
      <c r="I23" s="162">
        <v>2378</v>
      </c>
      <c r="J23" s="60">
        <v>6691</v>
      </c>
      <c r="K23" s="70">
        <v>-0.64459722014646537</v>
      </c>
    </row>
    <row r="24" spans="2:11" ht="30" customHeight="1" x14ac:dyDescent="0.15">
      <c r="B24" s="252"/>
      <c r="C24" s="130"/>
      <c r="D24" s="132"/>
      <c r="E24" s="99" t="s">
        <v>126</v>
      </c>
      <c r="F24" s="50">
        <v>1787</v>
      </c>
      <c r="G24" s="51">
        <v>111</v>
      </c>
      <c r="H24" s="179">
        <v>15.099099099099099</v>
      </c>
      <c r="I24" s="159">
        <v>11318</v>
      </c>
      <c r="J24" s="51">
        <v>4360</v>
      </c>
      <c r="K24" s="67">
        <v>1.5958715596330277</v>
      </c>
    </row>
    <row r="25" spans="2:11" ht="30" customHeight="1" x14ac:dyDescent="0.15">
      <c r="B25" s="252"/>
      <c r="C25" s="130"/>
      <c r="D25" s="132"/>
      <c r="E25" s="99" t="s">
        <v>127</v>
      </c>
      <c r="F25" s="50">
        <v>14</v>
      </c>
      <c r="G25" s="51">
        <v>1747</v>
      </c>
      <c r="H25" s="179">
        <v>-0.99198626216370922</v>
      </c>
      <c r="I25" s="159">
        <v>10236</v>
      </c>
      <c r="J25" s="51">
        <v>15485</v>
      </c>
      <c r="K25" s="67">
        <v>-0.33897319987084273</v>
      </c>
    </row>
    <row r="26" spans="2:11" ht="30" customHeight="1" x14ac:dyDescent="0.15">
      <c r="B26" s="252"/>
      <c r="C26" s="130"/>
      <c r="D26" s="132"/>
      <c r="E26" s="99" t="s">
        <v>128</v>
      </c>
      <c r="F26" s="50">
        <v>1</v>
      </c>
      <c r="G26" s="51">
        <v>7</v>
      </c>
      <c r="H26" s="179">
        <v>-0.85714285714285721</v>
      </c>
      <c r="I26" s="159">
        <v>3</v>
      </c>
      <c r="J26" s="51">
        <v>1432</v>
      </c>
      <c r="K26" s="67">
        <v>-0.99790502793296088</v>
      </c>
    </row>
    <row r="27" spans="2:11" ht="30" customHeight="1" x14ac:dyDescent="0.15">
      <c r="B27" s="252"/>
      <c r="C27" s="130"/>
      <c r="D27" s="132"/>
      <c r="E27" s="99" t="s">
        <v>129</v>
      </c>
      <c r="F27" s="50">
        <v>0</v>
      </c>
      <c r="G27" s="51">
        <v>173</v>
      </c>
      <c r="H27" s="179" t="s">
        <v>34</v>
      </c>
      <c r="I27" s="159">
        <v>1</v>
      </c>
      <c r="J27" s="51">
        <v>2097</v>
      </c>
      <c r="K27" s="67">
        <v>-0.9995231282784931</v>
      </c>
    </row>
    <row r="28" spans="2:11" ht="30" customHeight="1" x14ac:dyDescent="0.15">
      <c r="B28" s="252"/>
      <c r="C28" s="130"/>
      <c r="D28" s="132"/>
      <c r="E28" s="331" t="s">
        <v>59</v>
      </c>
      <c r="F28" s="50">
        <v>28</v>
      </c>
      <c r="G28" s="51">
        <v>109</v>
      </c>
      <c r="H28" s="179">
        <v>-0.74311926605504586</v>
      </c>
      <c r="I28" s="159">
        <v>784</v>
      </c>
      <c r="J28" s="51">
        <v>3643</v>
      </c>
      <c r="K28" s="67">
        <v>-0.78479275322536368</v>
      </c>
    </row>
    <row r="29" spans="2:11" ht="30" customHeight="1" x14ac:dyDescent="0.15">
      <c r="B29" s="252"/>
      <c r="C29" s="130"/>
      <c r="D29" s="132"/>
      <c r="E29" s="331" t="s">
        <v>60</v>
      </c>
      <c r="F29" s="50">
        <v>414</v>
      </c>
      <c r="G29" s="51">
        <v>893</v>
      </c>
      <c r="H29" s="179">
        <v>-0.53639417693169089</v>
      </c>
      <c r="I29" s="159">
        <v>6196</v>
      </c>
      <c r="J29" s="51">
        <v>23075</v>
      </c>
      <c r="K29" s="67">
        <v>-0.73148429035752982</v>
      </c>
    </row>
    <row r="30" spans="2:11" ht="30" customHeight="1" x14ac:dyDescent="0.15">
      <c r="B30" s="252"/>
      <c r="C30" s="130"/>
      <c r="D30" s="327"/>
      <c r="E30" s="331" t="s">
        <v>61</v>
      </c>
      <c r="F30" s="50">
        <v>432</v>
      </c>
      <c r="G30" s="51">
        <v>2253</v>
      </c>
      <c r="H30" s="179">
        <v>-0.80825565912117181</v>
      </c>
      <c r="I30" s="159">
        <v>9732</v>
      </c>
      <c r="J30" s="51">
        <v>13754</v>
      </c>
      <c r="K30" s="67">
        <v>-0.29242402210266105</v>
      </c>
    </row>
    <row r="31" spans="2:11" ht="30" customHeight="1" x14ac:dyDescent="0.15">
      <c r="B31" s="252"/>
      <c r="C31" s="130"/>
      <c r="D31" s="327"/>
      <c r="E31" s="331" t="s">
        <v>137</v>
      </c>
      <c r="F31" s="50">
        <v>1083</v>
      </c>
      <c r="G31" s="51">
        <v>1112</v>
      </c>
      <c r="H31" s="179">
        <v>-2.6079136690647431E-2</v>
      </c>
      <c r="I31" s="159">
        <v>10762</v>
      </c>
      <c r="J31" s="51">
        <v>1647</v>
      </c>
      <c r="K31" s="67">
        <v>5.5343047965998782</v>
      </c>
    </row>
    <row r="32" spans="2:11" s="178" customFormat="1" ht="30" customHeight="1" x14ac:dyDescent="0.15">
      <c r="B32" s="252"/>
      <c r="C32" s="188"/>
      <c r="D32" s="498" t="s">
        <v>130</v>
      </c>
      <c r="E32" s="499"/>
      <c r="F32" s="59">
        <v>3759</v>
      </c>
      <c r="G32" s="60">
        <v>6405</v>
      </c>
      <c r="H32" s="182">
        <v>-0.41311475409836063</v>
      </c>
      <c r="I32" s="162">
        <v>49032</v>
      </c>
      <c r="J32" s="60">
        <v>65493</v>
      </c>
      <c r="K32" s="70">
        <v>-0.25133983784526592</v>
      </c>
    </row>
    <row r="33" spans="2:11" s="178" customFormat="1" ht="30" customHeight="1" x14ac:dyDescent="0.15">
      <c r="B33" s="252"/>
      <c r="C33" s="188"/>
      <c r="D33" s="507" t="s">
        <v>146</v>
      </c>
      <c r="E33" s="508"/>
      <c r="F33" s="59">
        <v>3689</v>
      </c>
      <c r="G33" s="60">
        <v>3005</v>
      </c>
      <c r="H33" s="182">
        <v>0.22762063227953422</v>
      </c>
      <c r="I33" s="162">
        <v>33145</v>
      </c>
      <c r="J33" s="60">
        <v>31659</v>
      </c>
      <c r="K33" s="70">
        <v>4.6937679648757058E-2</v>
      </c>
    </row>
    <row r="34" spans="2:11" s="178" customFormat="1" ht="30" customHeight="1" thickBot="1" x14ac:dyDescent="0.2">
      <c r="B34" s="252"/>
      <c r="C34" s="509" t="s">
        <v>131</v>
      </c>
      <c r="D34" s="476"/>
      <c r="E34" s="510"/>
      <c r="F34" s="62">
        <v>74918</v>
      </c>
      <c r="G34" s="63">
        <v>98873</v>
      </c>
      <c r="H34" s="184">
        <v>-0.24228050124907707</v>
      </c>
      <c r="I34" s="164">
        <v>696631</v>
      </c>
      <c r="J34" s="63">
        <v>793768</v>
      </c>
      <c r="K34" s="65">
        <v>-0.12237454772679168</v>
      </c>
    </row>
    <row r="35" spans="2:11" ht="15" customHeight="1" thickTop="1" x14ac:dyDescent="0.15">
      <c r="B35" s="477"/>
      <c r="C35" s="477"/>
      <c r="D35" s="477"/>
      <c r="E35" s="477"/>
      <c r="F35" s="477"/>
      <c r="G35" s="477"/>
      <c r="H35" s="477"/>
      <c r="I35" s="477"/>
      <c r="J35" s="477"/>
      <c r="K35" s="477"/>
    </row>
    <row r="36" spans="2:11" ht="34.5" customHeight="1" x14ac:dyDescent="0.15">
      <c r="B36" s="35"/>
      <c r="C36" s="478" t="s">
        <v>38</v>
      </c>
      <c r="D36" s="478"/>
      <c r="E36" s="505" t="s">
        <v>29</v>
      </c>
      <c r="F36" s="505"/>
      <c r="G36" s="505"/>
      <c r="H36" s="505"/>
      <c r="I36" s="505"/>
      <c r="J36" s="505"/>
      <c r="K36" s="505"/>
    </row>
  </sheetData>
  <sheetProtection formatCells="0" insertColumns="0" insertRows="0" deleteColumns="0" deleteRows="0"/>
  <mergeCells count="16">
    <mergeCell ref="A1:K1"/>
    <mergeCell ref="C3:E5"/>
    <mergeCell ref="F3:H3"/>
    <mergeCell ref="I3:K3"/>
    <mergeCell ref="F4:G4"/>
    <mergeCell ref="H4:H5"/>
    <mergeCell ref="I4:J4"/>
    <mergeCell ref="K4:K5"/>
    <mergeCell ref="C36:D36"/>
    <mergeCell ref="E36:K36"/>
    <mergeCell ref="D19:E19"/>
    <mergeCell ref="D23:E23"/>
    <mergeCell ref="D32:E32"/>
    <mergeCell ref="D33:E33"/>
    <mergeCell ref="C34:E34"/>
    <mergeCell ref="B35:K35"/>
  </mergeCells>
  <phoneticPr fontId="2"/>
  <printOptions horizontalCentered="1"/>
  <pageMargins left="0.19685039370078741" right="0.19685039370078741" top="0.39370078740157483" bottom="0.3937007874015748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Summary</vt:lpstr>
      <vt:lpstr>Japan</vt:lpstr>
      <vt:lpstr>Europe</vt:lpstr>
      <vt:lpstr>USA</vt:lpstr>
      <vt:lpstr>China</vt:lpstr>
      <vt:lpstr>China!Print_Area</vt:lpstr>
      <vt:lpstr>Europe!Print_Area</vt:lpstr>
      <vt:lpstr>Japan!Print_Area</vt:lpstr>
      <vt:lpstr>Summary!Print_Area</vt:lpstr>
      <vt:lpstr>USA!Print_Area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2025-01-29T04:56:40Z</cp:lastPrinted>
  <dcterms:created xsi:type="dcterms:W3CDTF">2013-10-10T01:33:38Z</dcterms:created>
  <dcterms:modified xsi:type="dcterms:W3CDTF">2025-01-31T07:05:21Z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A44787D4-0540-4523-9961-78E4036D8C6D}">
    <vt:lpwstr>{EF02CF8B-D436-4250-A665-D1B43B498517}</vt:lpwstr>
  </property>
</Properties>
</file>